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F:\DEF\BUSTIA\APROV\1 CONTRACTACIO\6 Convenis i ingressos\4. TRANSPARÈNCIA\2. CONTRACTES PATRIMONIALS I ALTRES\"/>
    </mc:Choice>
  </mc:AlternateContent>
  <xr:revisionPtr revIDLastSave="0" documentId="13_ncr:1_{2E364D08-BFCC-497F-B75E-487F05134C23}" xr6:coauthVersionLast="47" xr6:coauthVersionMax="47" xr10:uidLastSave="{00000000-0000-0000-0000-000000000000}"/>
  <bookViews>
    <workbookView xWindow="-120" yWindow="-120" windowWidth="51840" windowHeight="21240" tabRatio="743" xr2:uid="{00000000-000D-0000-FFFF-FFFF00000000}"/>
  </bookViews>
  <sheets>
    <sheet name="altres FGC 2021" sheetId="47" r:id="rId1"/>
  </sheets>
  <definedNames>
    <definedName name="_xlnm._FilterDatabase" localSheetId="0" hidden="1">'altres FGC 2021'!$A$1:$I$164</definedName>
    <definedName name="_xlnm.Print_Area" localSheetId="0">'altres FGC 2021'!$A$1:$H$164</definedName>
    <definedName name="_xlnm.Print_Titles" localSheetId="0">'altres FGC 2021'!$1:$1</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4" i="47" l="1"/>
  <c r="E3" i="47"/>
  <c r="E70" i="47" l="1"/>
</calcChain>
</file>

<file path=xl/sharedStrings.xml><?xml version="1.0" encoding="utf-8"?>
<sst xmlns="http://schemas.openxmlformats.org/spreadsheetml/2006/main" count="767" uniqueCount="465">
  <si>
    <t>AGÈNCIA CATALANA DE LA JOVENTUT</t>
  </si>
  <si>
    <t>Data signatura</t>
  </si>
  <si>
    <t>AJUNTAMENT DE RIALP</t>
  </si>
  <si>
    <t>AJUNTAMENT DE QUERALBS</t>
  </si>
  <si>
    <t>IBERPOTASH SL</t>
  </si>
  <si>
    <t>CATALUNYA BUS TURÍSTIC UTE</t>
  </si>
  <si>
    <t>NOM DE L'ADJUDICATARI</t>
  </si>
  <si>
    <t>TOTAL</t>
  </si>
  <si>
    <t>Objecte del contracte</t>
  </si>
  <si>
    <t>Termini d'execució</t>
  </si>
  <si>
    <t>Unitat de termini</t>
  </si>
  <si>
    <t>ANY</t>
  </si>
  <si>
    <t>Import 
del contracte</t>
  </si>
  <si>
    <t>Codi expedient</t>
  </si>
  <si>
    <t>SAU ALSINA GRAELLS DE AUTO TRANSPORTES</t>
  </si>
  <si>
    <t>TOTAL EXPEDIENTS</t>
  </si>
  <si>
    <t>REAL FEDERACIÓ ESPAÑOLA DEPORTES DE INVIERNO</t>
  </si>
  <si>
    <t>TURISME DE BARCELONA</t>
  </si>
  <si>
    <t>AJUNTAMENT DE SORIGUERA</t>
  </si>
  <si>
    <t>MES</t>
  </si>
  <si>
    <t>AJUNTAMENT D'ESPOT</t>
  </si>
  <si>
    <t>UNIÓ EXCURSIONISTA DE VIC</t>
  </si>
  <si>
    <t>FUNDACIÓ FIRA DE MANRESA</t>
  </si>
  <si>
    <t>DIA</t>
  </si>
  <si>
    <t>CONVEN/2020/0000000096</t>
  </si>
  <si>
    <t>Acord de comercialització del bitllet combinat Skitren a La Molina</t>
  </si>
  <si>
    <t>CONVEN/2020/0000000097</t>
  </si>
  <si>
    <t>Acord de comercialització del bitllet combinat Skitren a Vall de Núria</t>
  </si>
  <si>
    <t>CLUB DE FUTBOL RIALP</t>
  </si>
  <si>
    <t>Variable</t>
  </si>
  <si>
    <t>CONVEN/2020/0000000127</t>
  </si>
  <si>
    <t>CONVEN/2021/0000000002</t>
  </si>
  <si>
    <t>CONVEN/2021/0000000014</t>
  </si>
  <si>
    <t>CONVEN/2021/0000000046</t>
  </si>
  <si>
    <t>CONVEN/2021/0000000058</t>
  </si>
  <si>
    <t>CONVEN/2021/0000000064</t>
  </si>
  <si>
    <t>CONVEN/2021/0000000079</t>
  </si>
  <si>
    <t>CONVEN/2021/0000000080</t>
  </si>
  <si>
    <t>CONVEN/2021/0000000045</t>
  </si>
  <si>
    <t>CONVEN/2021/00000000100</t>
  </si>
  <si>
    <t>CONVEN/2021/0000000109</t>
  </si>
  <si>
    <t>CONVEN/2021/0000000104</t>
  </si>
  <si>
    <t>CONVEN/2021/0000000105</t>
  </si>
  <si>
    <t>CONVEN/2021/0000000106</t>
  </si>
  <si>
    <t>CONVEN/2021/0000000107</t>
  </si>
  <si>
    <t>CONVEN/2021/0000000108</t>
  </si>
  <si>
    <t>MUTUA DE TERRASSA</t>
  </si>
  <si>
    <t>Acord de col·laboració pel foment de l’esport i de la afició pels esports d’hivern per a persones amb discapacitat intel·lectual, en el període comprès entre el 22 de febrer de 2021 i el 31 d'octubre de 2026</t>
  </si>
  <si>
    <t>FEDERACIÓ CATALANA D’ESPORTS PER A PERSONES AMB DISCAPACITAT INTEL·LECTUAL</t>
  </si>
  <si>
    <t>Acord comercial per a la realització de proves del programa de Liberty per controlar i supervisar les instal·lacions de producció de neu i a les instal·lacions de l'estació d'esquó i muntanya de Portainé, en el període comprès entre el 8 de febrer de 2021 i el 31 de març de 2021</t>
  </si>
  <si>
    <t>Acord per regular les condicions de cessió d’espais comuns de comunicació i promoció a la línia de tren Barcelona – Vallès i Llobregat – Anoia, a l’interior dels trens i a les revistes de RACC, en el període comprès entre el 12 d'abril de 2021 i el 31 de desembre de 2021</t>
  </si>
  <si>
    <t xml:space="preserve"> Variable </t>
  </si>
  <si>
    <t>MARIA PILAR PEREZ FERRAS</t>
  </si>
  <si>
    <t>Acord de col·laboració per tal de potenciar l’ús del transport públic col·lectiu com a via de mobilitat alternativa al cotxe privat, facilitant i oferint als visitants i empleats de MT la possibilitat d’estacionament del seu vehicle a l’aparcament de l’estació de Terrassa Nacions Unides, en el període comprès des de el 12 de gener de 2021 fins el 11 de gener de 2025</t>
  </si>
  <si>
    <t>Acord per regular la comercialització de productes d'FGC a través dels canals de venda del Solineu Hotel, en el període comprès entre el 29 de gener de 2021 i l'1 de novembre de 2021</t>
  </si>
  <si>
    <t>Acord per regular la comercialització d'activitats a les instal·lacions d’Espot, Port Ainé, La Molina, Vall de Núria, Cremallera i Funiculars de Montserrat, Tren del Ciment, Tren dels Llacs, Centre d’observació de l’Univers i les estacions de Vallter 2000 i Boí Taüll, en el període comprès entre el 4 de febrer de 2021 i el 31 d'octubre de 2021</t>
  </si>
  <si>
    <t>Acord per regular la comercialització de productes del MNACTEC a través dels canals de venda d'FGC, en el període comprès entre el 5 de febrer de 2021 i el 30 de novembre de 2021</t>
  </si>
  <si>
    <t>Acord per regular la comercialització d'activitats a les instal·lacions d’Espot, Port Ainé, La Molina, Vall de Núria, Cremallera i Funiculars de Montserrat, Tren del Ciment, Tren dels Llacs, Centre d’observació de l’Univers i les estacions de Vallter 2000 i Boí Taüll, en el període comprès entre el 3 de març de 2021 i el 31 d'octubre de 2021</t>
  </si>
  <si>
    <t>Acord per regular les condicions aplicables a la venda de productes relacionats amb les activitats dins l'àmbit de l'estació del Tren del Ciment, a través de les canals de venda d'FGC, en el període comprès entre el 12 de març de 2021 i el 30 de movembre de 2021</t>
  </si>
  <si>
    <t>Acord per regular la comercialització de productes d'FGC a través dels canals de venda de l'Hotel Farré d'Avall, en el període comprès entre el 21 de març de 2021 i l'1 de novembre de 2021</t>
  </si>
  <si>
    <t>Acord per regular la comercialització d'activitats a les instal·lacions d’Espot, Port Ainé, La Molina, Vall de Núria, Cremallera i Funiculars de Montserrat, Tren del Ciment, Tren dels Llacs, Centre d’observació de l’Univers i les estacions de Vallter 2000 i Boí Taüll, en el període comprès entre el 25 de març de 2021 i el 31 d'octubre de 2021</t>
  </si>
  <si>
    <t>Acord per regular la comercialització de productes d'FGC a través dels canals de venda de l'Hotel Caçadors de Ribes, en el període comprès entre el 27 de març de 2021 i l'1 de novembre de 2021</t>
  </si>
  <si>
    <t>Acord per regular la comercialització de productes d'FGC a través dels canals de venda de l'Hotel Sant Antoni, en el període comprès entre el 27 de març de 2021 i l'1 de novembre de 2021</t>
  </si>
  <si>
    <t>Acord per regular la comercialització de productes d'FGC a través dels canals de venda de l'Hotel Prats, en el període comprès entre el 27 de març de 2021 i l'1 de novembre de 2021</t>
  </si>
  <si>
    <t>Acord per regular la comercialització de productes d'FGC a través dels canals de venda de l'Hotel Resguard dels Vents, en el període comprès entre el 27 de març de 2021 i l'1 de novembre de 2021</t>
  </si>
  <si>
    <t>Acord per regular la comercialització de productes d'FGC a través de l'establiment del Catalunya Park Hotel, en el període comprès entre el 27 de març de 2021 i l'1 de novembre de 2021</t>
  </si>
  <si>
    <t>FEDERACIÓ D’ENTITATS EXCURSIONISTES DE CATALUNYA</t>
  </si>
  <si>
    <t>MUSEU NACIONAL DE LA CIÈNCIA I DE LA TÈCNICA DE CATALUNYA</t>
  </si>
  <si>
    <t>REIAL AUTOMÒBIL CLUB DE CATALUNYA</t>
  </si>
  <si>
    <t>ESTIBER VIATGES SA</t>
  </si>
  <si>
    <t>OXINEU GUIES DE MUNTANYA SL</t>
  </si>
  <si>
    <t>ARAMARK SERVICIOS DE CATERING SLU</t>
  </si>
  <si>
    <t>ESPORTEC OUTDOOR ESPORT SL</t>
  </si>
  <si>
    <t>OCITRIP SL</t>
  </si>
  <si>
    <t>TRANSVIA TOURS SL</t>
  </si>
  <si>
    <t>CONVEN/2021/0000000033</t>
  </si>
  <si>
    <t>CONVEN/2021/0000000062</t>
  </si>
  <si>
    <t>CONVEN/2021/0000000047</t>
  </si>
  <si>
    <t>SNOWDAYSPALLARS SL</t>
  </si>
  <si>
    <t>Acord de col·laboració per a la comercialització i difusió dels bitllets combinats TOT MONTSERRAT i TRANS MONTSERRAT, en el període comprés entre l'1 de gener de 2021 i el 31 de desembre de 2021</t>
  </si>
  <si>
    <t>FUNICULAR AERI DE MONTSERRAT SA;
CENTRAL DE RESERVES MONTSERRAT SAU</t>
  </si>
  <si>
    <t>Acord per regular la comercialització d'activitats a les instal·lacions d’Espot, Port Ainé, La Molina, Vall de Núria, Cremallera i Funiculars de Montserrat, Tren del Ciment, Tren dels Llacs, Centre d’observació de l’Univers i les estacions de Vallter 2000 i Boí Taüll, en el període comprès entre el 14 de gener de 2021 i el 31 d'octubre de 2021.</t>
  </si>
  <si>
    <t>PLAY AND TRAIN</t>
  </si>
  <si>
    <t>Acord per regular la comercialització d'activitats a les instal·lacions d’Espot, Port Ainé, La Molina, Vall de Núria, Cremallera i Funiculars de Montserrat, Tren del Ciment, Tren dels Llacs, Centre d’observació de l’Univers i les estacions de Vallter 2000 i Boí Taüll, en el període comprès entre l'1 de febrer de 2021 i el 31 d'octubre de 2021.</t>
  </si>
  <si>
    <t>VIAJES APOLO SL</t>
  </si>
  <si>
    <t>CONVEN/2021/0000000076</t>
  </si>
  <si>
    <t>CONVEN/2021/0000000071</t>
  </si>
  <si>
    <t>CONVEN/2021/000000052</t>
  </si>
  <si>
    <t>Acord per regular la comercialització d'activitats a les instal·lacions d’Espot, Port Ainé, La Molina, Vall de Núria, Cremallera i Funiculars de Montserrat, Tren del Ciment, Tren dels Llacs, Centre d’observació de l’Univers i les estacions de Vallter 2000 i Boí Taüll, en el període comprès entre el 3 de febrer de 2021 i el 31 d'octubre de 2021.</t>
  </si>
  <si>
    <t>ORIOL SAÑAS ALIER
(WIDERFUL)</t>
  </si>
  <si>
    <t>Acord per regular la comercialització d'activitats a les instal·lacions d’Espot, Port Ainé, La Molina, Vall de Núria, Cremallera i Funiculars de Montserrat, Tren del Ciment, Tren dels Llacs, Centre d’observació de l’Univers i les estacions de Vallter 2000 i Boí Taüll, en el període comprès entre el 4 de febrer de 2021 i el 31 d'octubre de 2021.</t>
  </si>
  <si>
    <t>TRAVENTIA - YOUBID SL</t>
  </si>
  <si>
    <t>Acord per regular la comercialització d'activitats a les instal·lacions d’Espot, Port Ainé, La Molina, Vall de Núria, Cremallera i Funiculars de Montserrat, Tren del Ciment, Tren dels Llacs, Centre d’observació de l’Univers i les estacions de Vallter 2000 i Boí Taüll, en el període comprès entre el 24 de febrer de 2021 i el 31 d'octubre de 2021.</t>
  </si>
  <si>
    <t>CONVEN/2021/0000000101</t>
  </si>
  <si>
    <t>CONVEN/2021/0000000116</t>
  </si>
  <si>
    <t>CONVEN/2021/0000000065</t>
  </si>
  <si>
    <t>CONVEN/2021/0000000165</t>
  </si>
  <si>
    <t>CONVEN/2021/0000000075</t>
  </si>
  <si>
    <t>CONVEN/2021/000000117</t>
  </si>
  <si>
    <t>CONVEN/2021/0000000129</t>
  </si>
  <si>
    <t>CONVEN/2021/0000000131</t>
  </si>
  <si>
    <t>Acord per regular la comercialització de productes d'FGC a través dels canals de venda dels Apartaments Arenys Boí Taüll, en el període comprès entre l'1 de desembre de 2020 i l'1 de novembre de 2021.</t>
  </si>
  <si>
    <t>Acord per regular la comercialització de productes d'FGC a través de l'establiment del Hotel Castellarnau, en el període comprès entre el 21 d'abril de 2021 i el 2 de novembre de 2021.</t>
  </si>
  <si>
    <t>Acord per regular la comercialització d'activitats a les instal·lacions d’Espot, Port Ainé, La Molina, Vall de Núria, Cremallera i Funiculars de Montserrat, Tren del Ciment, Tren dels Llacs, Centre d’observació de l’Univers i les estacions de Vallter 2000 i Boí Taüll, en el període comprès entre el 13 de febrer de 2021 i el 31 d'octubre de 2021.</t>
  </si>
  <si>
    <t>Acord per regular la comercialització d'activitats a les instal·lacions d’Espot, Port Ainé, La Molina, Vall de Núria, Cremallera i Funiculars de Montserrat, Tren del Ciment, Tren dels Llacs, Centre d’observació de l’Univers i les estacions de Vallter 2000 i Boí Taüll, en el període comprès entre el 21 d'abril de 2021 i el 31 d'octubre de 2021.</t>
  </si>
  <si>
    <t>Acord per regular la comercialització de productes d'FGC a través dels canals de venda de l'Hotel Sauret II, en el període comprès entre el 4 de juny de 2021 i el 2 de novembre de 2021.</t>
  </si>
  <si>
    <t>Acord per regular les condicions de patrocini del projecte Restauració del furgó calderí JVT-306.260, a canvi de publicitat per a FGC, en el període comprès entre el 28 d'abril de 2021 i el 31 de desembre de 2021.</t>
  </si>
  <si>
    <t>ASSOCIACIÓ PER LA PRESERVACIÓ DEL PATRIMONI FERROVIARI I INDUSTRIAL</t>
  </si>
  <si>
    <t>Acord per regular les condicions de patrocini del projecte Documental sobre activitats al Pirineu Català, a canvi de publicitat per a FGC, en el període comprès entre el 3 de maig de 2021 i el 31 de desembre de 2021.</t>
  </si>
  <si>
    <t>Acord per regular la comercialització de productes d'FGC a través de l'establiment de l'Hotel La Trobada, en el període comprès entre el 3 de maig de 2021 i l'1 de novembre de 2021.</t>
  </si>
  <si>
    <t>CONVEN/2021/0000000133</t>
  </si>
  <si>
    <t>CONVEN/2021/0000000123</t>
  </si>
  <si>
    <t>CONVEN/2021/0000000130</t>
  </si>
  <si>
    <t>Acord per regular les condicions de patrocini del projecte Incubació i acceleració de projectes de talent, a canvi de publicitat per a FGC, en el període comprès entre el 4 de maig de 2021 i el 31 de desembre de 2021.</t>
  </si>
  <si>
    <t xml:space="preserve">FUNDACIO IMPULSA TALENTUM </t>
  </si>
  <si>
    <t>Acord de col·laboració institucional per fomentar una mobilitat dels usuaris de forma sostenible i intermodal, en el període comprès entre el 4 de maig de 2021 i el 3 de maig de 2022.</t>
  </si>
  <si>
    <t>Acord per regular les condicions de patrocini del projecte casa Walter Benjamin, a canvi de publicitat per a FGC, en el període comprès entre el 6 de maig de 2021 i el 31 de desembre de 2021.</t>
  </si>
  <si>
    <t>FUNDACIO ANGELUS NOVUS</t>
  </si>
  <si>
    <t>CONVEN/2021/0000000125</t>
  </si>
  <si>
    <t>CONVEN/2021/0000000126</t>
  </si>
  <si>
    <t>CONVEN/2021/0000000159</t>
  </si>
  <si>
    <t>CONVEN/2021/0000000162</t>
  </si>
  <si>
    <t>Acord per regular la comercialització de productes del Parc Astronòmic del Montsec a través dels canals de venda de l'empresa, en el període comprès entre el 12 de maig de 2021 i el 31 de març de 2022.</t>
  </si>
  <si>
    <t>MARISTAS HERMANOS PROVINCIA L'HERMITAGE</t>
  </si>
  <si>
    <t>Acord per regular la comercialització de productes del Parc Astronòmic del Montsec a través dels canals de venda de l'empresa, en el període comprès entre el 14 de maig de 2021 i el 31 de març de 2022.</t>
  </si>
  <si>
    <t>Acord per regular la comercialització de productes del Parc Astronòmic del Montsec a través dels canals de venda de l'empresa, en el període comprès entre el 19 de maig de 2021 i el 31 de març de 2022.</t>
  </si>
  <si>
    <t>CONVEN/2021/0000000040</t>
  </si>
  <si>
    <t>CONVEN/2021/000000111</t>
  </si>
  <si>
    <t>CONVEN/2021/0000000163</t>
  </si>
  <si>
    <t>CONVEN/2021/0000000164</t>
  </si>
  <si>
    <t>CONVEN/2021/0000000160</t>
  </si>
  <si>
    <t>Contracte de patrocini dels Congressos CICLOBCN 21 a través de l'Oficina Professional de Gestió de Congressos MANNERS CONGRESSOS, en el període comprés entre el 25 de maig de 2021  i el 10 d'octubre de 2021</t>
  </si>
  <si>
    <t>Acord per regular la comercialització de productes d'FGC a través dels canals de venda dels Hotels Valls d'Aneu, en el període comprès entre l'1 de desembre de 2020 i el 2 de novembre de 2021.</t>
  </si>
  <si>
    <t>Acord de Cessió d’una màquina Ratrac, canons de neu i cadires</t>
  </si>
  <si>
    <t>Acord de Cessió d’una màquina Ratrac SW</t>
  </si>
  <si>
    <t>Acord per regular la comercialització de productes del Parc Astronòmic del Montsec a través dels canals de venda de l'empresa, en el període comprès entre el 27 de maig de 2021 i el 31 de març de 2022.</t>
  </si>
  <si>
    <t>CONVEN/2021/000000157</t>
  </si>
  <si>
    <t>CONVEN/2021/0000000158</t>
  </si>
  <si>
    <t>Acord de col·laboració per l’impuls de les Jornades professionals enogastronòmiques GASTROPIRINEUS a la Cerdanya,  GASTROEBRE a les Terres de L’Ebre i a GASTRONADAL a Barcelona (antiga fàbrica DAMM), amb l’objectiu de promoure els productes alimentaris i la gastronomia i la promoció turística del territori, en el període comprès entre el 28 de maig de 2021 i el 30 d'abril de 2022.</t>
  </si>
  <si>
    <t xml:space="preserve">Acord de col·laboració per l’impuls de les “Jornades professionals per promocionar el Pirineu de Girona” amb l’objectiu de promoure els productes turístics del Pirineu de Girona que gestiona FGC, en el període comprès entre </t>
  </si>
  <si>
    <t>FUNDACIÓ JORDI COMAS MATAMALA</t>
  </si>
  <si>
    <t>CONVEN/2021/0000000178</t>
  </si>
  <si>
    <t>Acord de col·laboració per la reutilització de dispositius informàtics en un marc d’economia solidària, en el període comprès entre el 2 de juny de 2021 i l'1 de juny de 2022.</t>
  </si>
  <si>
    <t>ASSOCIACIÓ PANGEA</t>
  </si>
  <si>
    <t>CONVEN/2021/000000112</t>
  </si>
  <si>
    <t>Acord per regular la comercialització de productes d'FGC a través dels canals de venda de l'Hotel Sauret II, en el període comprès entre l'1 de desembre de 2020 i el 2 de novembre de 2021.</t>
  </si>
  <si>
    <t>Acord de col·laboració per tal d'organitzar la cursa “L’OLLA DE NÚRIA”  a l’estació de muntanya Vall de Núria, en el període comprès entre el 9 de juny de 2021 i el 30 de juny de 2021.</t>
  </si>
  <si>
    <t>CONVEN/2021/0000000169</t>
  </si>
  <si>
    <t>CONVEN/2021/0000000027</t>
  </si>
  <si>
    <t>CONVEN/2021/0000000124</t>
  </si>
  <si>
    <t>CONVEN/2021/0000000202</t>
  </si>
  <si>
    <t>CONVEN/2021/0000000230</t>
  </si>
  <si>
    <t>CONVEN/2021/0000000191</t>
  </si>
  <si>
    <t>Acord de col·laboració per a la promoció de la Marxa del Pelegrí, a realitzar el dia 3 d’octubre de 2021 des de Montserrat a Manresa, en el període comprès entre el 11 de juny de 2021 i el 31 de desembre de 2021.</t>
  </si>
  <si>
    <t>Acord per regular les condicions d’utilització dels serveis d’FGC per part dels residents del terme municipal de El Bruc, en el període comprès entre el 17 de juny de 2021 i el 31 de desembre de 2025.</t>
  </si>
  <si>
    <t>AJUNTAMENT DEL BRUC</t>
  </si>
  <si>
    <t>Acord per regular la comercialització de productes del Parc Astronòmic del Montsec a través dels canals de venda de l'empresa, en el període comprès entre el 23 de juny de 2021 i el 31 de març de 2022.</t>
  </si>
  <si>
    <t>Acord per regular la comercialització d'activitats a les instal·lacions d’Espot, Port Ainé, La Molina, Vall de Núria, Cremallera i Funiculars de Montserrat, Tren del Ciment, Tren dels Llacs, Centre d’observació de l’Univers i les estacions de Vallter 2000 i Boí Taüll, en el període comprès entre l'1 de juliol de 2021 i el 31 d'octubre de 2021.</t>
  </si>
  <si>
    <t>Acord per regular la comercialització d'activitats a les instal·lacions d’Espot, Port Ainé, La Molina, Vall de Núria, Cremallera i Funiculars de Montserrat, Tren del Ciment, Tren dels Llacs, Centre d’observació de l’Univers i les estacions de Vallter 2000 i Boí Taüll, en el període comprès entre l'1 de març de 2021 i el 31 d'octubre de 2021.</t>
  </si>
  <si>
    <t>Contracte per regular les condicions de cessió en ús a FGC del local ubicat al carrer d’en Font, 25 de Sabadell, per ser destinat a la realització de processos de formació i selecció, així com per altres necessitats per a FGC, en el període comprès entre el 8 de juliol de 2021 i el 7 de juliol de 2023.</t>
  </si>
  <si>
    <t>FUNDACIÓ ESPECIAL ANTIGA CAIXA SABADELL 1859</t>
  </si>
  <si>
    <t>PROCO/2021/0000000006</t>
  </si>
  <si>
    <t>CONVEN/2021/0000000186</t>
  </si>
  <si>
    <t>CONVEN/2021/0000000188</t>
  </si>
  <si>
    <t>Quarta pròrroga de la contractació de suports per a les estacions d'esquí d'Espot i Port Ainé i d'Espot Esquí, en els espais cedits per l'entitat en les seves instal·lacions, situades al peu de la carretera que vertebra longitudinalment la comarca del Pallars Sobirà, per al període comprès entre el 14 de juliol de 2021 i el 13 de juliol del 2022.</t>
  </si>
  <si>
    <t>Acord comercial per potenciar les activitats culturals a Puigcerdà i comarca de La Cerdanya, que inclou la col·laboració en la celebració de l'activitat de "La Nit dels Estels" al Parc Astronòmic del Montsec, en el període comprès entre el 14 de juliol de 2021 i el 13 de juliol de 2022.</t>
  </si>
  <si>
    <t>Acord de col·laboració pel foment de l’esport de persones amb discapacitat, així com la promoció i impuls de les activitats físiques adaptades al medi natural, en el període comprès entre el 21 de juliol de 2021 i el 15 de juliol de 2025.</t>
  </si>
  <si>
    <t>ASSOCIACIO PLAY AND TRAIN</t>
  </si>
  <si>
    <t>Acord comercial per a la venda delegada dels bitllets senzills del Cremallera de Montserrat i dels bitllets del Funicular de Sant Joan i el Funicular de la Santa Cova com a opcional durant el recorregut amb l'autocar fins a Montserrat, en el període comprès entre el 28 de juliol de 2021 i el 31 de desembre de 2021.</t>
  </si>
  <si>
    <t>Pròrroga de l'acord de col·laboració per regular les condicions de cessió d’espais comuns de comunicació i promoció a la línia de tren Barcelona- Vallès i a l’interior del LICEU, en el marc de la promoció de la cultura i l’oci al territori, per al període comprès entre l'1 d'agost de 2021 i el 31 de juliol de 2022.</t>
  </si>
  <si>
    <t>FUNDACIO GRAN TEATRE DEL LICEU</t>
  </si>
  <si>
    <t>CONVEN/2021/0000000231</t>
  </si>
  <si>
    <t>CONVEN/2021/0000000232</t>
  </si>
  <si>
    <t>CONVEN/2021/0000000185</t>
  </si>
  <si>
    <t>Acord per regular la comercialització d'activitats a les instal·lacions d’Espot, Port Ainé, La Molina, Vall de Núria, Cremallera i Funiculars de Montserrat, Tren del Ciment, Tren dels Llacs, Centre d’observació de l’Univers i les estacions de Vallter 2000 i Boí Taüll, en el període comprès entre el 5 d'agost de 2021 i el 2 de novembre de 2021.</t>
  </si>
  <si>
    <t>Acord per regular la comercialització d'activitats a les instal·lacions d’Espot, Port Ainé, La Molina, Vall de Núria, Cremallera i Funiculars de Montserrat, Tren del Ciment, Tren dels Llacs, Centre d’observació de l’Univers i les estacions de Vallter 2000 i Boí Taüll, en el període comprès entre l'1 de desembre de 2020 i el 2 de novembre de 2021.</t>
  </si>
  <si>
    <t>Acord per regular la comercialització d'activitats a les instal·lacions d’Espot, Port Ainé, La Molina, Vall de Núria, Cremallera i Funiculars de Montserrat, Tren del Ciment, Tren dels Llacs, Centre d’observació de l’Univers i les estacions de Vallter 2000 i Boí Taüll, en el període comprès entre el 3 de setembre de 2021 i el 31 d'octubre de 2021.</t>
  </si>
  <si>
    <t>CONVEN/2021/000000192</t>
  </si>
  <si>
    <t>CONVEN/2021/0000000135</t>
  </si>
  <si>
    <t>CONVEN/2021/0000000127</t>
  </si>
  <si>
    <t>PROCO/2021/0000000022</t>
  </si>
  <si>
    <t>CONVEN/2021/0000000042</t>
  </si>
  <si>
    <t>Contracte per a l'ús de la marca "Q de Qualitat" sobre la gestió de les estacions d'esquí d'FGC, i el segell "Safe Tourism Certified" de mesures de minimització de riscs de contagi contra la Covid-19, en el període comprès entre l'1 de juny de 2021 i el 31 de maig de 2024.</t>
  </si>
  <si>
    <t>CONVEN/2021/0000000038</t>
  </si>
  <si>
    <t>Contracte de cessió d'ús de vehicles històrics entre l’AAFCB i FGC, en el període comprès entre el 5 de març de 2021 i el 4 de  març de 2046.</t>
  </si>
  <si>
    <t>CONVEN/2020/0000000064</t>
  </si>
  <si>
    <t>Acord comercial per a la utilització dels personatges de la llicència de Doraemon per part d’FGC, a l’estació de Sarrià, línia Barcelona-Vallès d’FGC i, en particular per l’adequació i millora dels transbordaments escolars amb destinació Reina Elisenda, en el període comprès entre el 21 de setembre de 2021 i el 20 de setembre de 2023.</t>
  </si>
  <si>
    <t>CONVEN/2021/000000234</t>
  </si>
  <si>
    <t>Acord de col·laboració per l’obtenció d’uns objectius comuns i d’interès general, en el foment de l’esport i de l’afició pels esports d'hivern, en el període comprés entre el 21 d'octubre de 2021 i el 31 d'octubre de 2022.</t>
  </si>
  <si>
    <t>CONVEN/2021/000000233</t>
  </si>
  <si>
    <t>CONVEN/2021/0000000272</t>
  </si>
  <si>
    <t>Acord de col·laboració per l’obtenció d’uns objectius comuns i d’interès general, en el foment de l’esport i de l’afició pels esports d'hivern, en el període comprés entre 2 de novembre de 2021 i el 31 d'octubre de 2022.</t>
  </si>
  <si>
    <t>Acord de col·laboració per a la col·locació d'una màquina expenedora de forfets d'FGC a la Vila d'Espot, en el període comprès entre l'1 de novembre de 2021 i el 31 d'octubre de 2025.</t>
  </si>
  <si>
    <t>CONVEN/2021/0000000028</t>
  </si>
  <si>
    <t>PROCO/2021/0000000031</t>
  </si>
  <si>
    <t>Acord per regular les condicions d’utilització dels serveis d’FGC per part dels residents del terme municipal de Marganell, en el període comprès entre el 27 d'octubre de 2021 i el 31 de desembre de 2025.</t>
  </si>
  <si>
    <t>AJUNTAMENT DE MARGANELL</t>
  </si>
  <si>
    <t>Tercera pròrroga de l'acord comercial per al foment de l'esport i de l'afició pels esports d'hivern a partir de l'activació de mutus avantatges i prestacions de serveis, en el període comprès entre l'1 de novembre de 2021 i el 31 d'octubre de 2022.</t>
  </si>
  <si>
    <t>Acord de col·laboració durant la celebració de l’esdeveniment esportiu SALOMON ULTRA PIRINEU i NIT PIRINEU, en el període comprès entre el 27 de setembre de 2021 i el 26 de setembre de 2022.</t>
  </si>
  <si>
    <t>CONVEN/2021/000000252</t>
  </si>
  <si>
    <t>Acord de col·laboració per a l'organització de la Cursa “Matxicots” els dies 18 i 19 de Setembre de 2021, que travessarà les estacions d’Espot o Port-Ainé dintre del seu recorregut, en el període comprès entre el 10 de setembre de 2021 i el 30 de novembre de 2021.</t>
  </si>
  <si>
    <t>Acord de col·laboraciÓ i patrocini per l’impuls de les “Jornades Excel·lència professionals per promocionar el Pirineu de Lleida” que es celebraran durant el mes d’octubre de 2021, en el període comprès entre el 30 de setembre de 2021 i el 31 de desembre de 2021.</t>
  </si>
  <si>
    <t>ASSOCIACIÓ DE LES JORNADES PER A LA EXCEL·LENCIA A L’ALTA MUNTANYA</t>
  </si>
  <si>
    <t>CONVEN/2021/0000000279</t>
  </si>
  <si>
    <t>CONVEN/2021/0000000273</t>
  </si>
  <si>
    <t>CONVEN/2021/0000000342</t>
  </si>
  <si>
    <t>CONVEN/2021/0000000343</t>
  </si>
  <si>
    <t>CONVEN/2021/0000000310</t>
  </si>
  <si>
    <t>Acord de col·laboració per comercialitzar un bitllet combinat d’autobús anomenat Ski-bus, que inclourà el forfet de dia a les estacions d'Espot i Port Ainé, a través dels canals de venda d'ALSA, en el període comprès entre 16 de novembre de 2021 i el 31 d'octubre de 2022.</t>
  </si>
  <si>
    <t>Acord de col·laboració per comercialitzar un bitllet combinat d’autobús anomenat Ski-bus, que inclourà el forfet de dia de l’estació de Vallter, a través dels canals de venda de TEISA, en el període comprès entre 15 de novembre de 2021 i el 31 d'octubre de 2022.</t>
  </si>
  <si>
    <t>MIQUEL PALOU I SARROCA</t>
  </si>
  <si>
    <t>Acord per a la cessió de drets d'ús d'imatges en còpia digital de les fotografies i documents de la Col·lecció "Antonio Gubianas Plans, fotògraf aficionat" i que s'incorporen a l'arxiu històric d'FGC, en el periode comprès entre el 20 de maig de 2021 i fins a la total caducitat  d'aquests drets.</t>
  </si>
  <si>
    <t>RAMÓN GUBIANAS FORNÉ</t>
  </si>
  <si>
    <t>Acord per a la cessió de drets d'ús d'imatges en còpia digital de les películes i fotografies de la Col·lecció "Josep Masdeu Vallet" i que s'incorporen a l'arxiu històric d'FGC, en el periode comprès entre el 28 de setembre de 2021 i fins a la total caducitat  d'aquests drets.</t>
  </si>
  <si>
    <t>MARIA DEL MAR MASDEU I DAURA</t>
  </si>
  <si>
    <t>Acord per regular la comercialització d'activitats a les instal·lacions d’Espot, Port Ainé, La Molina, Vall de Núria, Cremallera i Funiculars de Montserrat, Tren del Ciment, Tren dels Llacs, Parc Astronòmic del Montsec i les estacions de Vallter 2000 i Boí Taüll, en el període comprès entre el 3 de novembre de 2021 i l'1 de novembre de 2022.</t>
  </si>
  <si>
    <t>Fins a la caducitat dels drets</t>
  </si>
  <si>
    <t>ASSOCIACIO D'AMICS DEL FERROCARRIL</t>
  </si>
  <si>
    <t>SILVIA GIL MARCO</t>
  </si>
  <si>
    <t>JOSEP MIRADA CORTASA</t>
  </si>
  <si>
    <t>INSTITUTO PARA LA CALIDAD TURISTICA ESPAÑOLA</t>
  </si>
  <si>
    <t>ASSOCIACIÓ UNIVERSITARIA DE CERDANYA</t>
  </si>
  <si>
    <t>FEDERACIÓ CATALANA D’ESPORTS D’HIVERN</t>
  </si>
  <si>
    <t>WEEKENDESK - SMARTHOLIDAYS, SAS</t>
  </si>
  <si>
    <t>ADMINISTRADOR DE INFRAESTRUCTURAS FERROVIARIAS</t>
  </si>
  <si>
    <t>Contracte d'arrendament d'espais i instal·lacions a la Terminal del Transport de Mercaderies de Pla de Vilanoveta</t>
  </si>
  <si>
    <t>DESP/2021/0000000582</t>
  </si>
  <si>
    <t>Contracte de servei de transport regular de sals potàssiques i sòdiques, sal de desglaç i sal vacuum des de les mines de Súria al Port de Barcelona (magatzem de TRAMER)</t>
  </si>
  <si>
    <t>INGRES/2021/0000000014</t>
  </si>
  <si>
    <t>CONVEN/2021/0000000175</t>
  </si>
  <si>
    <t>CONVEN/2021/0000000205</t>
  </si>
  <si>
    <t>CONVEN/2021/0000000257</t>
  </si>
  <si>
    <t>Acords comercial per la presa d’imatges de l’entorn geogràfic i paisatgístic, mitjançant càmeres de televisió (TV3) instal·lades a les estacions de muntanya d’Espot, La Molina, Port Ainé i Vall de Núria, en el període comprès entre l'1 de juliol de 2021 i el 30 de juny de 2022.</t>
  </si>
  <si>
    <t xml:space="preserve">Acord de col·laboració per a la realització de la cursa Matagalls-Montserrat, els dies 18 i 19 de setembre de 2021, per potenciar les activitats culturals i esportives a la Muntanya de Montserrat, en el període comprès entre el 7 de setembre de 2021 i l'1 d'octubre de 2021. </t>
  </si>
  <si>
    <t>CLUB EXCURSIONISTA DE GRÀCIA</t>
  </si>
  <si>
    <t>Acord de col·laboració per regular les condicions d’utilització dels serveis d’FGC per part dels residents del terme Municipal de Ribes de Freser, en el període comprès entre el 21 de desembre de 2021 i l’1 de novembre de 2025.</t>
  </si>
  <si>
    <t>AJUNTAMENT DE RIBES DE FRESER</t>
  </si>
  <si>
    <t>CONVEN/2021/0000000278</t>
  </si>
  <si>
    <t>Acord de cessió d'espais publicitaris per a la promoció de la realització d’activitats d’oci, culturals i esportives a les estacions d’esquí de Port Ainé i d’Espot Esquí, en el període comprès entre l'1 de gener de 2022 i el 31 de desembre de 2022.</t>
  </si>
  <si>
    <t>CONVEN/2021/0000000292</t>
  </si>
  <si>
    <t>CONVEN/2021/0000000293</t>
  </si>
  <si>
    <t>CONVEN/2021/0000000294</t>
  </si>
  <si>
    <t>CONVEN/2021/0000000295</t>
  </si>
  <si>
    <t>CONVEN/2021/0000000296</t>
  </si>
  <si>
    <t>CONVEN/2021/0000000297</t>
  </si>
  <si>
    <t>CONVEN/2021/0000000298</t>
  </si>
  <si>
    <t>CONVEN/2021/0000000299</t>
  </si>
  <si>
    <t>CONVEN/2021/0000000301</t>
  </si>
  <si>
    <t>CONVEN/2021/0000000303</t>
  </si>
  <si>
    <t>CONVEN/2021/0000000304</t>
  </si>
  <si>
    <t>CONVEN/2021/0000000305</t>
  </si>
  <si>
    <t>CONVEN/2021/0000000306</t>
  </si>
  <si>
    <t>Acord per regular la comercialització de productes d'FGC a través de l'establiment de l'Hotel Can Congost, en el període comprès entre el 5 de novembre de 2021 i l'1 de novembre de 2022.</t>
  </si>
  <si>
    <t>SERGI CONGOST MOLES</t>
  </si>
  <si>
    <t>Acord per regular la comercialització de productes d'FGC a través de l'establiment de l'Hotel La Morera, en el període comprès entre el 9 de novembre de 2021 i l'1 de novembre de 2022.</t>
  </si>
  <si>
    <t>Acord per regular la comercialització de productes d'FGC a través de l'establiment de l'Hotel Saurat, en el període comprès entre el 10 de novembre de 2021 i l'1 de novembre de 2022.</t>
  </si>
  <si>
    <t>Acord per regular la comercialització de productes d'FGC a través de l'establiment de l'Hotel Roya, en el període comprès entre el 10 de novembre de 2021 i l'1 de novembre de 2022.</t>
  </si>
  <si>
    <t>Acord per regular la comercialització de productes d'FGC a través de l'establiment de l'Hotel Vall d'Aneu, en el període comprès entre el 8 de novembre de 2021 i l'1 de novembre de 2022.</t>
  </si>
  <si>
    <t>Acord per regular la comercialització de productes d'FGC a través de l'establiment de l'Abadia de Montenartró, en el període comprès entre el 11 de novembre de 2021 i l'1 de novembre de 2022.</t>
  </si>
  <si>
    <t>Acord per regular la comercialització de productes d'FGC a través de l'establiment de l'Alberg Les Daines, en el període comprès entre el 11 de novembre de 2021 i l'1 de novembre de 2022.</t>
  </si>
  <si>
    <t>Acord per regular la comercialització de productes d'FGC a través de l'establiment de l'Hotel Castellarnau, en el període comprès entre el 11 de novembre de 2021 i l'1 de novembre de 2022.</t>
  </si>
  <si>
    <t>Acord per regular la comercialització de productes d'FGC a través de l'establiment del Pessets Hotel, en el període comprès entre el 11 de novembre de 2021 i l'1 de novembre de 2022.</t>
  </si>
  <si>
    <t>Acord per regular la comercialització d'activitats a les instal·lacions d’Espot, Port Ainé, La Molina, Vall de Núria, Cremallera i Funiculars de Montserrat, Tren del Ciment, Tren dels Llacs, Parc Astronòmic del Montsec i les estacions de Vallter 2000 i Boí Taüll, en el període comprès entre el 12 de novembre de 2021 i l'1 de novembre de 2022.</t>
  </si>
  <si>
    <t>Acord per regular la comercialització d'activitats a les instal·lacions d’Espot, Port Ainé, La Molina, Vall de Núria, Cremallera i Funiculars de Montserrat, Tren del Ciment, Tren dels Llacs, Parc Astronòmic del Montsec i les estacions de Vallter 2000 i Boí Taüll, en el període comprès entre el 18 d'octubre de 2021 i l'1 de novembre de 2022.</t>
  </si>
  <si>
    <t>ÁVORIS RETAIL DIVISION SL</t>
  </si>
  <si>
    <t>Acord per regular la comercialització d'activitats a les instal·lacions d’Espot, Port Ainé, La Molina, Vall de Núria, Cremallera i Funiculars de Montserrat, Tren del Ciment, Tren dels Llacs, Parc Astronòmic del Montsec i les estacions de Vallter 2000 i Boí Taüll, en el període comprès entre el 27 d'octubre de 2021 i l'1 de novembre de 2022.</t>
  </si>
  <si>
    <t>CONTRAST TRIP SL</t>
  </si>
  <si>
    <t>Acord per regular la comercialització d'activitats a les instal·lacions d’Espot, Port Ainé, La Molina, Vall de Núria, Cremallera i Funiculars de Montserrat, Tren del Ciment, Tren dels Llacs, Parc Astronòmic del Montsec i les estacions de Vallter 2000 i Boí Taüll, en el període comprès entre el 9 de novembre de 2021 i l'1 de novembre de 2022.</t>
  </si>
  <si>
    <t>DENATRAVEL VIAJES AMM SL</t>
  </si>
  <si>
    <t>variable</t>
  </si>
  <si>
    <t>CONVEN/2021/0000000317</t>
  </si>
  <si>
    <t>Acord per regular la comercialització d'activitats a les instal·lacions d’Espot, Port Ainé, La Molina, Vall de Núria, Cremallera i Funiculars de Montserrat, Tren del Ciment, Tren dels Llacs, Parc Astronòmic del Montsec i les estacions de Vallter 2000 i Boí Taüll, en el període comprès entre el 16 de desembre de 2021 i l'1 de novembre de 2022.</t>
  </si>
  <si>
    <t>MARC NAVARRO I MOYA
(BASTIMENTS AVENTURA)</t>
  </si>
  <si>
    <t>CONVEN/2021/0000000318</t>
  </si>
  <si>
    <t>CONVEN/2021/0000000319</t>
  </si>
  <si>
    <t>CONVEN/2021/0000000320</t>
  </si>
  <si>
    <t>CONVEN/2021/0000000324</t>
  </si>
  <si>
    <t>CONVEN/2021/0000000326</t>
  </si>
  <si>
    <t>CONVEN/2021/0000000330</t>
  </si>
  <si>
    <t>CONVEN/2021/0000000333</t>
  </si>
  <si>
    <t>CONVEN/2021/0000000335</t>
  </si>
  <si>
    <t>CONVEN/2021/0000000338</t>
  </si>
  <si>
    <t>CONVEN/2021/0000000340</t>
  </si>
  <si>
    <t>CONVEN/2021/0000000344</t>
  </si>
  <si>
    <t>CONVEN/2021/0000000346</t>
  </si>
  <si>
    <t>CONVEN/2021/0000000351</t>
  </si>
  <si>
    <t>CONVEN/2021/0000000352</t>
  </si>
  <si>
    <t>CONVEN/2021/0000000354</t>
  </si>
  <si>
    <t>CONVEN/2021/0000000356</t>
  </si>
  <si>
    <t>CONVEN/2021/0000000357</t>
  </si>
  <si>
    <t>Acord per regular la comercialització d'activitats a les instal·lacions d’Espot, Port Ainé, La Molina, Vall de Núria, Cremallera i Funiculars de Montserrat, Tren del Ciment, Tren dels Llacs, Parc Astronòmic del Montsec i les estacions de Vallter 2000 i Boí Taüll, en el període comprès entre el 21 de desembre de 2021 i l'1 de novembre de 2022.</t>
  </si>
  <si>
    <t>VIATGES TUIUIU SL</t>
  </si>
  <si>
    <t>Acord per regular la comercialització de productes d'FGC a través de l'establiment de l'Hotel Roca Blanca, en el període comprès entre el 12 de novembre de 2021 i l'1 de novembre de 2022.</t>
  </si>
  <si>
    <t>Acord per regular la comercialització de productes d'FGC a través de l'establiment de l'Hotel Luxury House Valencia d'Àneu, en el període comprès entre el 19 de novembre de 2021 i l'1 de novembre de 2022.</t>
  </si>
  <si>
    <t>Acord per regular la comercialització de productes d'FGC a través de l'establiment de la Pensió Casa Palmira, en el període comprès entre el 17 de novembre de 2021 i l'1 de novembre de 2022.</t>
  </si>
  <si>
    <t>Acord per regular la comercialització d'activitats a les instal·lacions d’Espot, Port Ainé, La Molina, Vall de Núria, Cremallera i Funiculars de Montserrat, Tren del Ciment, Tren dels Llacs, Parc Astronòmic del Montsec i les estacions de Vallter 2000 i Boí Taüll, en el període comprès entre el 17 de novembre de 2021 i l'1 de novembre de 2022.</t>
  </si>
  <si>
    <t>Acord per regular la comercialització d'activitats a les instal·lacions d’Espot, Port Ainé, La Molina, Vall de Núria, Cremallera i Funiculars de Montserrat, Tren del Ciment, Tren dels Llacs, Parc Astronòmic del Montsec i les estacions de Vallter 2000 i Boí Taüll, en el període comprès entre el 13 de desembre de 2021 i l'1 de novembre de 2022.</t>
  </si>
  <si>
    <t>GRANS ESPAIS SKI &amp; AVENTURA SL</t>
  </si>
  <si>
    <t>Acord per regular la comercialització de productes d'FGC a través de l'establiment de l'Aparthotel Trainera, en el període comprès entre el 19 de novembre de 2021 i l'1 de novembre de 2022.</t>
  </si>
  <si>
    <t>Acord per regular la comercialització de productes d'FGC a través de l'establiment de la Casa de Colònies l'Orri del Pallars, en el període comprès entre el 22 de novembre de 2021 i l'1 de novembre de 2022.</t>
  </si>
  <si>
    <t>Acord per regular la comercialització d'activitats a les instal·lacions d’Espot, Port Ainé, La Molina, Vall de Núria, Cremallera i Funiculars de Montserrat, Tren del Ciment, Tren dels Llacs, Parc Astronòmic del Montsec i les estacions de Vallter 2000 i Boí Taüll, en el període comprès entre el 23 de novembre de 2021 i l'1 de novembre de 2022.</t>
  </si>
  <si>
    <t>XAVIER HILARI SERRA
(FUN TRIPS SPORT EVENTS)</t>
  </si>
  <si>
    <t>Acord per regular la comercialització de productes d'FGC a través de l'establiment dels Hotels Condes del Pallars, en el període comprès entre el 25 de novembre de 2021 i l'1 de novembre de 2022.</t>
  </si>
  <si>
    <t>Acord per regular la comercialització d'activitats a les instal·lacions d’Espot, Port Ainé, La Molina, Vall de Núria, Cremallera i Funiculars de Montserrat, Tren del Ciment, Tren dels Llacs, Parc Astronòmic del Montsec i les estacions de Vallter 2000 i Boí Taüll, en el període comprès entre el 26 de novembre de 2021 i l'1 de novembre de 2022.</t>
  </si>
  <si>
    <t>Acord per regular la comercialització de productes d'FGC a través de l'establiment de l'Hotel Pey Resort, en el període comprès entre el 29 de novembre de 2021 i l'1 de novembre de 2022.</t>
  </si>
  <si>
    <t>APARTAMENTS PEY SA</t>
  </si>
  <si>
    <t>Acord per regular la comercialització de productes d'FGC a través de l'establiment de l'Hotel Resguard dels Vents, en el període comprès entre el 30 de novembre de 2021 i l'1 de novembre de 2022.</t>
  </si>
  <si>
    <t>RESGUARD DELS VENTS SL</t>
  </si>
  <si>
    <t>Acord per regular la comercialització de productes d'FGC a través de l'establiment de l'Hotel Sant Antoni, en el període comprès entre el 30 de novembre de 2021 i l'1 de novembre de 2022.</t>
  </si>
  <si>
    <t>PROMOCIONS VILLARROYA ROSELL SL</t>
  </si>
  <si>
    <t>Acord per regular la comercialització de productes d'FGC a través de l'establiment de l'Hotel Caçadors, en el període comprès entre el 15 de desembre de 2021 i l'1 de novembre de 2022.</t>
  </si>
  <si>
    <t>HOTEL CAÇADORS DE RIBES SL</t>
  </si>
  <si>
    <t>Acord per regular la comercialització de productes d'FGC a través de l'establiment de l'Hotel La Trobada, en el període comprès entre el 17 de desembre de 2021 i l'1 de novembre de 2022.</t>
  </si>
  <si>
    <t>LA TROBADA HOTEL SL</t>
  </si>
  <si>
    <t>Acord per regular la comercialització de productes d'FGC a través de l'establiment de l'Alberg Refugi Arestui, en el període comprès entre el 2 de desembre de 2021 i l'1 de novembre de 2022.</t>
  </si>
  <si>
    <t>JESÚS GARCÍA FUENTES
(ALBERG REFUGI ARESTUI)</t>
  </si>
  <si>
    <t>CONVEN/2021/0000000360</t>
  </si>
  <si>
    <t>CONVEN/2021/0000000361</t>
  </si>
  <si>
    <t>CONVEN/2021/0000000362</t>
  </si>
  <si>
    <t>CONVEN/2021/0000000366</t>
  </si>
  <si>
    <t>CONVEN/2021/0000000367</t>
  </si>
  <si>
    <t>CONVEN/2021/0000000368</t>
  </si>
  <si>
    <t>CONVEN/2021/0000000374</t>
  </si>
  <si>
    <t>CONVEN/2021/0000000375</t>
  </si>
  <si>
    <t>TRAVELTINO 2009 SLU</t>
  </si>
  <si>
    <t>SOLINEU HOTELS SL</t>
  </si>
  <si>
    <t>MOLINEU SL</t>
  </si>
  <si>
    <t>Acord per regular la comercialització de productes d'FGC a través de l'establiment de la Casa Lo Paller i Era de Parramon, en el període comprès entre el 13 de desembre de 2021 i l'1 de novembre de 2022.</t>
  </si>
  <si>
    <t>JAUME MONTANER CAPDEVILA
(CASA - LO PALLER i ERA DE PARRAMON)</t>
  </si>
  <si>
    <t>Acord per regular la comercialització de productes d'FGC a través de l'establiment del Camping La Borda del Pubill, en el període comprès entre el 13 de desembre de 2021 i l'1 de novembre de 2022.</t>
  </si>
  <si>
    <t>ROGER FERRER ANDREU
(CAMPING LA BORDA DEL PUBILL)</t>
  </si>
  <si>
    <t>DENIVACATIO SL</t>
  </si>
  <si>
    <t>Acord per regular la comercialització d'activitats a les instal·lacions d’Espot, Port Ainé, La Molina, Vall de Núria, Cremallera i Funiculars de Montserrat, Tren del Ciment, Tren dels Llacs, Parc Astronòmic del Montsec i les estacions de Vallter 2000 i Boí Taüll, en el període comprès entre el 23 de desembre de 2021 i l'1 de novembre de 2022.</t>
  </si>
  <si>
    <t>CATEXPERIENCE SL</t>
  </si>
  <si>
    <t>VIATGES PURA VALL SL</t>
  </si>
  <si>
    <t>CONVEN/2021/0000000376</t>
  </si>
  <si>
    <t>CONVEN/2021/0000000396</t>
  </si>
  <si>
    <t>ECOPARKESTIULA SL</t>
  </si>
  <si>
    <t>Acord per regular la comercialització de productes d'FGC a través de l'establiment de l'Hotel Cruells, en el període comprès entre el 31 d'octubre de 2021 i l'1 de novembre de 2022.</t>
  </si>
  <si>
    <t>BRUNYOLA RUSTIC PARK SL</t>
  </si>
  <si>
    <t>CONVEN/2022/0000000005</t>
  </si>
  <si>
    <t>Acord per regular la comercialització de productes d'FGC a través de l'establiment de l'Hotel Mas de Xaxas, en el període comprès entre el 24 de desembre de 2021 i l'1 de novembre de 2022.</t>
  </si>
  <si>
    <t>HOTEL MAS DE XAXAS SL</t>
  </si>
  <si>
    <t>Quarta pròrroga de l’acord comercial per a la regulació de les condicions d’ús i l’establiment de les corresponents pautes i mesures compensatòries, en relació a la utilització de determinats forfets en les instal·lacions de l’estació de Tavascan i forfets de temporada de Tavascan en les instal·lacions d’Espot i Port Ainé, en el període comprès entre l’1 de novembre de 2021 i el 31 d'octubre de 2022.</t>
  </si>
  <si>
    <t>CONVEN/2021/0000000316</t>
  </si>
  <si>
    <t>CONVEN/2021/0000000325</t>
  </si>
  <si>
    <t>CONVEN/2021/0000000377</t>
  </si>
  <si>
    <t>ASSUA VIATGES SL</t>
  </si>
  <si>
    <t>DIFFERENT TRAVEL SLU</t>
  </si>
  <si>
    <t>CONVEN/2021/0000000032</t>
  </si>
  <si>
    <t>CONVEN/2021/0000000241</t>
  </si>
  <si>
    <t>Acord de col·laboració per a la venda per compte d’FGC de bitllets a través de les oficines i/o canals propis de distribució de Turisme de Barcelona, en el període comprès entre l'1 de gener de 2021 i el 31 de desembre de 2021</t>
  </si>
  <si>
    <t>GO OUTDOOR ADVENTOUR - OAT SL</t>
  </si>
  <si>
    <t>PROCO/2021/0000000051</t>
  </si>
  <si>
    <t>Pròrroga de l'acord de col·laboració per regular les condicions en les que es desenvoluparà l'activitat "Cursa Vertical", en el període comprès entre l'1 de gener de 2022 i el 31 de desembre de 2022.</t>
  </si>
  <si>
    <t>DEPARTAMENT D'INTERIOR DE LA GENERALITAT DE CATALUNYA, OBRA SOCIAL SANT JOAN DE DÉU, L'ABADIA DE MONTSERRAT</t>
  </si>
  <si>
    <t>CONVEN/2021/0000000302</t>
  </si>
  <si>
    <t>CONVEN/2021/0000000307</t>
  </si>
  <si>
    <t>CONVEN/2021/0000000309</t>
  </si>
  <si>
    <t>CONVEN/2021/0000000313</t>
  </si>
  <si>
    <t>CONVEN/2021/0000000321</t>
  </si>
  <si>
    <t>CONVEN/2021/0000000327</t>
  </si>
  <si>
    <t>CONVEN/2021/0000000332</t>
  </si>
  <si>
    <t>Acord per regular la comercialització d'activitats a les instal·lacions d’Espot, Port Ainé, La Molina, Vall de Núria, Cremallera i Funiculars de Montserrat, Tren del Ciment, Tren dels Llacs, Parc Astronòmic del Montsec i les estacions de Vallter 2000 i Boí Taüll, en el període comprès entre el 26 d'octubre de 2021 i l'1 de novembre de 2022.</t>
  </si>
  <si>
    <t>VIATGES VIÑOLES, SA</t>
  </si>
  <si>
    <t>Acord per regular la comercialització d'activitats a les instal·lacions d’Espot, Port Ainé, La Molina, Vall de Núria, Cremallera i Funiculars de Montserrat, Tren del Ciment, Tren dels Llacs, Parc Astronòmic del Montsec i les estacions de Vallter 2000 i Boí Taüll, en el període comprès entre el 15 de novembre de 2021 i l'1 de novembre de 2022.</t>
  </si>
  <si>
    <t>Acord per regular la comercialització d'activitats a les instal·lacions d’Espot, Port Ainé, La Molina, Vall de Núria, Cremallera i Funiculars de Montserrat, Tren del Ciment, Tren dels Llacs, Parc Astronòmic del Montsec i les estacions de Vallter 2000 i Boí Taüll, en el període comprès entre el 18 de novembre de 2021 i l'1 de novembre de 2022.</t>
  </si>
  <si>
    <t>CONVEN/2021/0000000334</t>
  </si>
  <si>
    <t>Acord per regular la comercialització d'activitats a les instal·lacions d’Espot, Port Ainé, La Molina, Vall de Núria, Cremallera i Funiculars de Montserrat, Tren del Ciment, Tren dels Llacs, Parc Astronòmic del Montsec i les estacions de Vallter 2000 i Boí Taüll, en el període comprès entre el 22 de novembre de 2021 i l'1 de novembre de 2022.</t>
  </si>
  <si>
    <t>CONVEN/2021/0000000336</t>
  </si>
  <si>
    <t>CONVEN/2021/0000000337</t>
  </si>
  <si>
    <t>CONVEN/2021/0000000339</t>
  </si>
  <si>
    <t>Acord per regular la comercialització d'activitats a les instal·lacions d’Espot, Port Ainé, La Molina, Vall de Núria, Cremallera i Funiculars de Montserrat, Tren del Ciment, Tren dels Llacs, Parc Astronòmic del Montsec i les estacions de Vallter 2000 i Boí Taüll, en el període comprès entre el 24 de novembre de 2021 i l'1 de novembre de 2022.</t>
  </si>
  <si>
    <t>CONVEN/2021/0000000365</t>
  </si>
  <si>
    <t>CONVEN/2021/0000000184</t>
  </si>
  <si>
    <t>CONVEN/2021/0000000253</t>
  </si>
  <si>
    <t>CORPORACIÓ CATALANA DE MITJANS AUDIOVISUALS SA</t>
  </si>
  <si>
    <t>PIRINEU EMOCIÓ AGÈNCIA DE VIATGES SA</t>
  </si>
  <si>
    <t>YOUBID SL</t>
  </si>
  <si>
    <t>RV HOTELS TURÍSTICS SLU</t>
  </si>
  <si>
    <t>VIAJES ACIPITER SL</t>
  </si>
  <si>
    <t>SUPER ESPOT 2000 SA</t>
  </si>
  <si>
    <t>VIAJES GRAM SA</t>
  </si>
  <si>
    <t>CLUB VIP BAQUEIRA PALLARS SL</t>
  </si>
  <si>
    <t>APARTRAINERA SL</t>
  </si>
  <si>
    <t>CASA DE COLÒNIES L'ORRI DEL PALLARS SL</t>
  </si>
  <si>
    <t>HOTELS VALLS D’ANEU SL</t>
  </si>
  <si>
    <t>HOTELERIA D’ÀNEU SL</t>
  </si>
  <si>
    <t>INDIGO DMC GROUP SL</t>
  </si>
  <si>
    <t>SIALIN HOTELS SL</t>
  </si>
  <si>
    <t>TARFAROYA SL</t>
  </si>
  <si>
    <t>BOSQUES Y PRADERAS SCCL</t>
  </si>
  <si>
    <t>ALBERG LES DAINES SL</t>
  </si>
  <si>
    <t>RESTAURANT FARRERA SL</t>
  </si>
  <si>
    <t>PESSETS HOTELS SL</t>
  </si>
  <si>
    <t>ROCA BLANCA ESPOT SL</t>
  </si>
  <si>
    <t>TRANSPORTS ELÈCTRICS INTERURBANS SA</t>
  </si>
  <si>
    <t>RUBIES &amp; LUENGO SL</t>
  </si>
  <si>
    <t>VIATGES PLUS SA</t>
  </si>
  <si>
    <t>TIXALIA WORLDWIDE SL</t>
  </si>
  <si>
    <t>CENTRE ACTIVITATS LÚDIQUES PIRINENQUES SL</t>
  </si>
  <si>
    <t>PANGEA ATTITTUDE SL</t>
  </si>
  <si>
    <t>LUK INTERNACIONAL SA</t>
  </si>
  <si>
    <t>CLAM SA</t>
  </si>
  <si>
    <t>SOLDEU HOTELS SA</t>
  </si>
  <si>
    <t>VIAJES CADÍ SA</t>
  </si>
  <si>
    <t>TECHNAALPIN FRANCE SAS</t>
  </si>
  <si>
    <t>PROMOCIÓ ECONÓMICA LILLET SL</t>
  </si>
  <si>
    <t>RENFE VIAJEROS SOCIEDAD MERCANTIL ESTATAL SA</t>
  </si>
  <si>
    <t>TRANS CERDANYA SL</t>
  </si>
  <si>
    <t>ELS ARENYS DE BOÍ SL</t>
  </si>
  <si>
    <t>HOTEL PRATS SL</t>
  </si>
  <si>
    <t>CATALUNYA PARK HOTEL SL</t>
  </si>
  <si>
    <t>HOTEL LA TROBADA SL</t>
  </si>
  <si>
    <t>LASTOR MEDIA SL</t>
  </si>
  <si>
    <t>MAS DE SERRET SCP</t>
  </si>
  <si>
    <t>TU I LLEIDA AGÈNCIA DE VIATGES SL</t>
  </si>
  <si>
    <t>MONTILINE 14 AGÈNCIA DE VIATGES SL</t>
  </si>
  <si>
    <t>MANNERS CONGRESSOS SL</t>
  </si>
  <si>
    <t>HOTELS VALLS D'ANEU SL</t>
  </si>
  <si>
    <t>GASTROEVENTS SC</t>
  </si>
  <si>
    <t>HOTEL TERRADETS SL</t>
  </si>
  <si>
    <t>SUPER CERDANYA SL</t>
  </si>
  <si>
    <t>PEDRATOUR SL</t>
  </si>
  <si>
    <t>MODCO/2022/0000000004</t>
  </si>
  <si>
    <t>CONVEN/2021/0000000029</t>
  </si>
  <si>
    <t>CONVEN/2021/0000000271</t>
  </si>
  <si>
    <t>CONVEN/2021/0000000397</t>
  </si>
  <si>
    <t>CONVEN/2021/0000000401</t>
  </si>
  <si>
    <t>PROCO/2021/0000000050</t>
  </si>
  <si>
    <t>CONVEN/2021/0000000170</t>
  </si>
  <si>
    <t>Addenda de l'acord per a la cessió de drets d'ús documental o cultural d'imatges en còpia digital de les pel·lícules originals "El Carrilet de Sant Boi 1981" i "El Cremallera de Núria 1982", per tal d’incorporar un nou grup de còpies digitals de pel·lícules originals i autoritzar a FGC el seu ús, reproducció i difusió de forma expressa i no exclusiva, mantenint la resta de pactes del contracte vigent fins a la total caducitat dels drets d’autor i propietat per part del cedent.</t>
  </si>
  <si>
    <t>Acord per regular les condicions d’utilització dels serveis d’FGC per part dels residents del terme municipal de Monistrol de Montserrat, en el període comprès entre l'1 de setembre de 2021 i el 31 de desembre de 2025.</t>
  </si>
  <si>
    <t>AJUNTAMENT DE MONISTROL DE MONTSERRAT</t>
  </si>
  <si>
    <t>Acord de col·laboració per la promoció i difusió de l’esquí i el seu aprenentatge per a la formació de nous professors amb la realització d’activitats esportives de neu, mitjançant condicions especials per a l’adquisició dels forfets durant la temporada d’hivern, en el període comprès entre el 2 de novembre de 2021 i el 31 d'octubre de 2022.</t>
  </si>
  <si>
    <t xml:space="preserve">INSTITUT CENTRE ESPORTS DE MUNTANYA DEL PALLARS </t>
  </si>
  <si>
    <t>Acord per regular la comercialització d'activitats a les instal·lacions d’Espot, Port Ainé, La Molina, Vall de Núria, Cremallera i Funiculars de Montserrat, Tren del Ciment, Tren dels Llacs, Parc Astronòmic del Montsec i les estacions de Vallter 2000 i Boí Taüll, en el període comprès entre el 22 de desembre de 2021 i l'1 de novembre de 2022.</t>
  </si>
  <si>
    <t>ENEIDA TOURS SL</t>
  </si>
  <si>
    <t>FENT LES MALETES SLU
(DEMEDITERRANING)</t>
  </si>
  <si>
    <t>Pròrroga de l'acord de col·laboració per a l’impuls i el foment de l’esport de muntanya, en el periode comprès entre el 2 de novembre de 2021 i l'1 de novembre de 2022.</t>
  </si>
  <si>
    <t>Acord comercial per l’impuls de les accions de comunicació i publicitat conjuntes per a la promoció de la història ferroviària, l'oci i la cultura al territori, en el període comprès entre el 21 de setembre de 2021 i el 20 de setembre de 2022.</t>
  </si>
  <si>
    <t>MÀGIC MÓN DEL TREN</t>
  </si>
  <si>
    <t>PROCO/2021/0000000041</t>
  </si>
  <si>
    <t>CONVEN/2021/0000000044</t>
  </si>
  <si>
    <t xml:space="preserve">Acord de cessió de la titularitat del projecte elèctric variant línia subterrània de mitja tensió "VALLESPIR" a 25kV entre els centres de distribució CD 23477 i CD WP305 al Polígon 1 parcel·la 1837 de l'estació de Port Ainé, referent a les instal·lacions i permisos concedits per l'Ajuntament de Rialp, amb una garantia de 2 anys per possibles defectes o deficiències i un termini indefinit des del 9 de març de 2021.	</t>
  </si>
  <si>
    <t>EDISTRIBUCION REDES DIGITALES SL</t>
  </si>
  <si>
    <t>Indefinit
(2 anys garantia)</t>
  </si>
  <si>
    <t>CONVEN/2021/0000000314</t>
  </si>
  <si>
    <t>MODCO/2022/0000000007</t>
  </si>
  <si>
    <t>Acord per regular la comercialització d'activitats a les instal·lacions d’Espot, Port Ainé, La Molina, Vall de Núria, Cremallera i Funiculars de Montserrat, Tren del Ciment, Tren dels Llacs, Parc Astronòmic del Montsec i les estacions de Vallter 2000 i Boí Taüll, en el període comprès entre el 2 de novembre de 2021 i l'1 de novembre de 2022.</t>
  </si>
  <si>
    <t>INSTITUT CARTOGRÀFIC I GEOLÒGIC DE CATALUNYA</t>
  </si>
  <si>
    <t>FEELING PYRENEES</t>
  </si>
  <si>
    <t>DESP/2021/0000000022</t>
  </si>
  <si>
    <t>Addenda al Contracte programa III 2019-2022 per regular les relacions recíproques econòmiques i financeres a través del DTES i altres departaments i entitats del sector públic, per tal d'assegurar el finançament dels costos del serveis públics, dels productes i de les activitats de desenvolupament i suport de l'ICGC, durant l'any 2022.</t>
  </si>
  <si>
    <t>Addenda al Contracte programa III 2019-2022 per regular les relacions recíproques econòmiques i financeres a través del DTES i altres departaments i entitats del sector públic, per tal d'assegurar el finançament dels costos del serveis públics, dels productes i de les activitats de desenvolupament i suport de l'ICGC, durant l'any 2021.</t>
  </si>
  <si>
    <t>CONVEN/2021/0000000350</t>
  </si>
  <si>
    <t>Acord per regular la comercialització d'activitats a les instal·lacions d’Espot, Port Ainé, La Molina, Vall de Núria, Cremallera i Funiculars de Montserrat, Tren del Ciment, Tren dels Llacs, Parc Astronòmic del Montsec i les estacions de Vallter 2000 i Boí Taüll, en el període comprès entre el 29 de novembre de 2021 i l'1 de novembre de 2022.</t>
  </si>
  <si>
    <t>Acord per regular la comercialització d'activitats a les instal·lacions d’Espot, Port Ainé, La Molina, Vall de Núria, Cremallera i Funiculars de Montserrat, Tren del Ciment, Tren dels Llacs, Parc Astronòmic del Montsec i les estacions de Vallter 2000 i Boí Taüll, en el període comprès entre l'1 de desembre de 2021 i el 2 de novembre de 2022.</t>
  </si>
  <si>
    <t>CONVEN/2022/0000000114</t>
  </si>
  <si>
    <t>CONVEN/2022/0000000164</t>
  </si>
  <si>
    <t>Acord per regular la comercialització d'activitats a les instal·lacions d’Espot, Port Ainé, La Molina, Vall de Núria, Cremallera i Funiculars de Montserrat, Tren del Ciment, Tren dels Llacs, Parc Astronòmic del Montsec i les estacions de Vallter 2000 i Boí Taüll, en el període comprès entre el 3 de desembre de 2021 i l'1 de novembre de 2022.</t>
  </si>
  <si>
    <t>ALTITUD EXTREM SL</t>
  </si>
  <si>
    <t>CONVEN/2021/0000000391</t>
  </si>
  <si>
    <t>Acord de col·laboració en l'àmbit esportiu per a la promoció de productes durant la realització de diferents esdeveniments, en el període comprès entre l'1 de desembre de 2021 i el 30 de novembre de 2024.</t>
  </si>
  <si>
    <t>DECATHLON ESPAÑA SAU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</si>
</sst>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dd/mm/yyyy;@"/>
    <numFmt numFmtId="165" formatCode="#,##0.00\ &quot;€&quot;"/>
  </numFmts>
  <fonts count="17" x14ac:knownFonts="1">
    <font>
      <sz val="10"/>
      <name val="Arial"/>
    </font>
    <font>
      <sz val="11"/>
      <color theme="1"/>
      <name val="Calibri"/>
      <family val="2"/>
      <scheme val="minor"/>
    </font>
    <font>
      <sz val="10"/>
      <name val="Arial"/>
      <family val="2"/>
    </font>
    <font>
      <sz val="10"/>
      <name val="Arial"/>
      <family val="2"/>
    </font>
    <font>
      <sz val="10"/>
      <name val="Arial"/>
      <family val="2"/>
    </font>
    <font>
      <sz val="11"/>
      <name val="Calibri"/>
      <family val="2"/>
    </font>
    <font>
      <sz val="11"/>
      <name val="Arial"/>
      <family val="2"/>
    </font>
    <font>
      <b/>
      <sz val="11"/>
      <name val="Arial"/>
      <family val="2"/>
    </font>
    <font>
      <sz val="11"/>
      <name val="Calibri"/>
      <family val="2"/>
      <scheme val="minor"/>
    </font>
    <font>
      <b/>
      <sz val="11"/>
      <name val="Calibri"/>
      <family val="2"/>
      <scheme val="minor"/>
    </font>
    <font>
      <sz val="11"/>
      <color rgb="FF006100"/>
      <name val="Calibri"/>
      <family val="2"/>
      <scheme val="minor"/>
    </font>
    <font>
      <sz val="10"/>
      <color rgb="FF006100"/>
      <name val="Calibri"/>
      <family val="2"/>
      <scheme val="minor"/>
    </font>
    <font>
      <sz val="10"/>
      <color rgb="FF9C0006"/>
      <name val="Calibri"/>
      <family val="2"/>
      <scheme val="minor"/>
    </font>
    <font>
      <sz val="10"/>
      <color rgb="FF9C6500"/>
      <name val="Calibri"/>
      <family val="2"/>
      <scheme val="minor"/>
    </font>
    <font>
      <b/>
      <sz val="11"/>
      <color theme="1"/>
      <name val="Calibri"/>
      <family val="2"/>
      <scheme val="minor"/>
    </font>
    <font>
      <sz val="11"/>
      <color rgb="FFFF0000"/>
      <name val="Arial"/>
      <family val="2"/>
    </font>
    <font>
      <sz val="10"/>
      <color theme="1"/>
      <name val="Calibri"/>
      <family val="2"/>
      <scheme val="minor"/>
    </font>
  </fonts>
  <fills count="6">
    <fill>
      <patternFill patternType="none"/>
    </fill>
    <fill>
      <patternFill patternType="gray125"/>
    </fill>
    <fill>
      <patternFill patternType="solid">
        <fgColor rgb="FFA2D668"/>
        <bgColor indexed="64"/>
      </patternFill>
    </fill>
    <fill>
      <patternFill patternType="solid">
        <fgColor rgb="FFC6EFCE"/>
      </patternFill>
    </fill>
    <fill>
      <patternFill patternType="solid">
        <fgColor rgb="FFFFC7CE"/>
      </patternFill>
    </fill>
    <fill>
      <patternFill patternType="solid">
        <fgColor rgb="FFFFEB9C"/>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5">
    <xf numFmtId="0" fontId="0" fillId="0" borderId="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0" fontId="11" fillId="3" borderId="0" applyNumberFormat="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2" fillId="4" borderId="0" applyNumberFormat="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3" fillId="5" borderId="0" applyBorder="0" applyAlignment="0" applyProtection="0"/>
    <xf numFmtId="0" fontId="1" fillId="0" borderId="0"/>
    <xf numFmtId="0" fontId="10" fillId="3" borderId="0" applyNumberFormat="0" applyBorder="0" applyAlignment="0" applyProtection="0"/>
  </cellStyleXfs>
  <cellXfs count="23">
    <xf numFmtId="0" fontId="0" fillId="0" borderId="0" xfId="0"/>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6" fillId="0" borderId="0" xfId="0" applyFont="1"/>
    <xf numFmtId="165"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0" fontId="9" fillId="2" borderId="1" xfId="10" applyFont="1" applyFill="1" applyBorder="1" applyAlignment="1">
      <alignment horizontal="center" vertical="center"/>
    </xf>
    <xf numFmtId="0" fontId="9" fillId="2" borderId="1" xfId="10" applyFont="1" applyFill="1" applyBorder="1" applyAlignment="1">
      <alignment horizontal="center" vertical="center" wrapText="1"/>
    </xf>
    <xf numFmtId="164" fontId="9" fillId="2" borderId="1" xfId="10" applyNumberFormat="1" applyFont="1" applyFill="1" applyBorder="1" applyAlignment="1">
      <alignment horizontal="center" vertical="center" wrapText="1"/>
    </xf>
    <xf numFmtId="0" fontId="6" fillId="0" borderId="0" xfId="10" applyFont="1"/>
    <xf numFmtId="0" fontId="7" fillId="0" borderId="2" xfId="10" applyFont="1" applyBorder="1" applyAlignment="1">
      <alignment horizontal="center" vertical="center"/>
    </xf>
    <xf numFmtId="0" fontId="5" fillId="0" borderId="0" xfId="10" applyFont="1" applyAlignment="1">
      <alignment vertical="center"/>
    </xf>
    <xf numFmtId="164" fontId="6" fillId="0" borderId="0" xfId="10" applyNumberFormat="1" applyFont="1" applyAlignment="1">
      <alignment horizontal="center" vertical="center"/>
    </xf>
    <xf numFmtId="0" fontId="6" fillId="0" borderId="0" xfId="10" applyFont="1" applyAlignment="1">
      <alignment vertical="center" wrapText="1"/>
    </xf>
    <xf numFmtId="0" fontId="6" fillId="0" borderId="0" xfId="10" applyFont="1" applyAlignment="1">
      <alignment horizontal="center" vertical="center" wrapText="1"/>
    </xf>
    <xf numFmtId="0" fontId="6" fillId="0" borderId="0" xfId="10" applyFont="1" applyAlignment="1">
      <alignment horizontal="center" vertical="center"/>
    </xf>
    <xf numFmtId="0" fontId="14" fillId="0" borderId="1" xfId="10" applyFont="1" applyBorder="1" applyAlignment="1">
      <alignment horizontal="center" vertical="center"/>
    </xf>
    <xf numFmtId="165"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15" fillId="0" borderId="0" xfId="0" applyFont="1"/>
    <xf numFmtId="44" fontId="16" fillId="0" borderId="1" xfId="21" applyFont="1" applyBorder="1" applyAlignment="1">
      <alignment horizontal="center" vertical="center" wrapText="1"/>
    </xf>
  </cellXfs>
  <cellStyles count="25">
    <cellStyle name="Bueno 2" xfId="24" xr:uid="{D1FA807E-CBF1-43D1-A5C8-ECCBF9304EB0}"/>
    <cellStyle name="Bueno 3" xfId="11" xr:uid="{12563C5C-78F5-4AA0-AC3A-B45302B64AC5}"/>
    <cellStyle name="Euro" xfId="1" xr:uid="{00000000-0005-0000-0000-000000000000}"/>
    <cellStyle name="Euro 2" xfId="2" xr:uid="{00000000-0005-0000-0000-000001000000}"/>
    <cellStyle name="Euro 2 2" xfId="3" xr:uid="{00000000-0005-0000-0000-000002000000}"/>
    <cellStyle name="Euro 2 2 2" xfId="4" xr:uid="{00000000-0005-0000-0000-000003000000}"/>
    <cellStyle name="Euro 2 2 2 2" xfId="15" xr:uid="{29C57F4C-6269-42C2-8536-07CD849330D7}"/>
    <cellStyle name="Euro 2 2 3" xfId="14" xr:uid="{9421EEBD-8DAB-4056-B6AF-E8F4A8085816}"/>
    <cellStyle name="Euro 2 3" xfId="13" xr:uid="{BB70882E-CB6D-4DF7-BA4C-D78C71A80A94}"/>
    <cellStyle name="Euro 3" xfId="5" xr:uid="{00000000-0005-0000-0000-000004000000}"/>
    <cellStyle name="Euro 3 2" xfId="6" xr:uid="{00000000-0005-0000-0000-000005000000}"/>
    <cellStyle name="Euro 3 2 2" xfId="17" xr:uid="{A3EACE77-D4F4-4410-B3D4-A71391941A87}"/>
    <cellStyle name="Euro 3 3" xfId="16" xr:uid="{E52C3397-42A3-4073-AD7B-F0B4C8B224AD}"/>
    <cellStyle name="Euro 4" xfId="12" xr:uid="{ECF6CC1A-26C5-48E5-A498-05C0388F26F7}"/>
    <cellStyle name="Euro 5" xfId="7" xr:uid="{00000000-0005-0000-0000-000006000000}"/>
    <cellStyle name="Euro 5 2" xfId="18" xr:uid="{780ADD81-7E2C-4974-81E2-7551AE761F75}"/>
    <cellStyle name="Incorrecto 2" xfId="19" xr:uid="{50180222-E6F4-4F8E-8626-9D6226D319FC}"/>
    <cellStyle name="Moneda 2" xfId="8" xr:uid="{00000000-0005-0000-0000-000007000000}"/>
    <cellStyle name="Moneda 2 2" xfId="21" xr:uid="{95BDE1B8-B27D-436E-B5F8-CE02E716E3AA}"/>
    <cellStyle name="Moneda 3" xfId="20" xr:uid="{7D955F1E-3CC5-4AFE-AB2C-3AE45ADFD0EF}"/>
    <cellStyle name="Neutral 2" xfId="22" xr:uid="{C600C2B3-B9E0-4BDC-A918-ECD993348DC4}"/>
    <cellStyle name="Normal" xfId="0" builtinId="0"/>
    <cellStyle name="Normal 2" xfId="9" xr:uid="{00000000-0005-0000-0000-000009000000}"/>
    <cellStyle name="Normal 2 2" xfId="10" xr:uid="{D0C81FA5-59C3-4792-9F88-D9F88587CA7E}"/>
    <cellStyle name="Normal 3" xfId="23" xr:uid="{8A9ACF95-2E5C-4DF7-B3F4-4B67AD3B34D2}"/>
  </cellStyles>
  <dxfs count="8">
    <dxf>
      <font>
        <color rgb="FF9C0006"/>
      </font>
      <fill>
        <patternFill>
          <bgColor rgb="FFFFC7CE"/>
        </patternFill>
      </fill>
    </dxf>
    <dxf>
      <font>
        <color theme="1" tint="0.499984740745262"/>
      </font>
      <fill>
        <patternFill>
          <bgColor theme="7" tint="0.59996337778862885"/>
        </patternFill>
      </fill>
    </dxf>
    <dxf>
      <font>
        <color theme="0"/>
      </font>
      <fill>
        <patternFill>
          <bgColor theme="5"/>
        </patternFill>
      </fill>
    </dxf>
    <dxf>
      <font>
        <color theme="9" tint="-0.24994659260841701"/>
      </font>
      <fill>
        <patternFill>
          <bgColor theme="9" tint="0.79998168889431442"/>
        </patternFill>
      </fill>
    </dxf>
    <dxf>
      <font>
        <color rgb="FF9C0006"/>
      </font>
      <fill>
        <patternFill>
          <bgColor rgb="FFFFC7CE"/>
        </patternFill>
      </fill>
    </dxf>
    <dxf>
      <font>
        <color theme="1" tint="0.499984740745262"/>
      </font>
      <fill>
        <patternFill>
          <bgColor theme="7" tint="0.59996337778862885"/>
        </patternFill>
      </fill>
    </dxf>
    <dxf>
      <font>
        <color theme="0"/>
      </font>
      <fill>
        <patternFill>
          <bgColor theme="5"/>
        </patternFill>
      </fill>
    </dxf>
    <dxf>
      <font>
        <color theme="9" tint="-0.24994659260841701"/>
      </font>
      <fill>
        <patternFill>
          <bgColor theme="9" tint="0.79998168889431442"/>
        </patternFill>
      </fill>
    </dxf>
  </dxfs>
  <tableStyles count="0" defaultTableStyle="TableStyleMedium2" defaultPivotStyle="PivotStyleLight16"/>
  <colors>
    <mruColors>
      <color rgb="FFA2D6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8A417-7C21-4B0C-947C-F6B2A2F5D9B6}">
  <sheetPr>
    <tabColor theme="9" tint="-0.249977111117893"/>
    <pageSetUpPr fitToPage="1"/>
  </sheetPr>
  <dimension ref="A1:I1376"/>
  <sheetViews>
    <sheetView showGridLines="0" tabSelected="1" showRuler="0" zoomScale="78" zoomScaleNormal="78" zoomScalePageLayoutView="70" workbookViewId="0">
      <selection activeCell="Q10" sqref="Q10"/>
    </sheetView>
  </sheetViews>
  <sheetFormatPr baseColWidth="10" defaultColWidth="11.42578125" defaultRowHeight="14.25" x14ac:dyDescent="0.2"/>
  <cols>
    <col min="1" max="1" width="7.5703125" style="16" customWidth="1"/>
    <col min="2" max="2" width="26.28515625" style="10" customWidth="1"/>
    <col min="3" max="3" width="107.140625" style="10" customWidth="1"/>
    <col min="4" max="4" width="42.42578125" style="10" customWidth="1"/>
    <col min="5" max="5" width="22.7109375" style="10" customWidth="1"/>
    <col min="6" max="6" width="14.28515625" style="13" customWidth="1"/>
    <col min="7" max="7" width="16.85546875" style="14" customWidth="1"/>
    <col min="8" max="8" width="11.7109375" style="15" customWidth="1"/>
    <col min="9" max="9" width="8.85546875" style="10" customWidth="1"/>
    <col min="10" max="16384" width="11.42578125" style="10"/>
  </cols>
  <sheetData>
    <row r="1" spans="1:8" ht="30" x14ac:dyDescent="0.2">
      <c r="A1" s="7" t="s">
        <v>7</v>
      </c>
      <c r="B1" s="7" t="s">
        <v>13</v>
      </c>
      <c r="C1" s="7" t="s">
        <v>8</v>
      </c>
      <c r="D1" s="7" t="s">
        <v>6</v>
      </c>
      <c r="E1" s="8" t="s">
        <v>12</v>
      </c>
      <c r="F1" s="9" t="s">
        <v>1</v>
      </c>
      <c r="G1" s="8" t="s">
        <v>9</v>
      </c>
      <c r="H1" s="8" t="s">
        <v>10</v>
      </c>
    </row>
    <row r="2" spans="1:8" s="3" customFormat="1" ht="30" x14ac:dyDescent="0.2">
      <c r="A2" s="1">
        <v>1</v>
      </c>
      <c r="B2" s="1" t="s">
        <v>75</v>
      </c>
      <c r="C2" s="2" t="s">
        <v>79</v>
      </c>
      <c r="D2" s="1" t="s">
        <v>80</v>
      </c>
      <c r="E2" s="4">
        <v>29223.82</v>
      </c>
      <c r="F2" s="6">
        <v>44197</v>
      </c>
      <c r="G2" s="5">
        <v>1</v>
      </c>
      <c r="H2" s="5" t="s">
        <v>11</v>
      </c>
    </row>
    <row r="3" spans="1:8" s="3" customFormat="1" ht="30" x14ac:dyDescent="0.2">
      <c r="A3" s="1">
        <v>1</v>
      </c>
      <c r="B3" s="20" t="s">
        <v>462</v>
      </c>
      <c r="C3" s="2" t="s">
        <v>463</v>
      </c>
      <c r="D3" s="1" t="s">
        <v>464</v>
      </c>
      <c r="E3" s="4">
        <f>8250-2500</f>
        <v>5750</v>
      </c>
      <c r="F3" s="19">
        <v>44197</v>
      </c>
      <c r="G3" s="5">
        <v>3</v>
      </c>
      <c r="H3" s="5" t="s">
        <v>11</v>
      </c>
    </row>
    <row r="4" spans="1:8" s="3" customFormat="1" ht="60" x14ac:dyDescent="0.2">
      <c r="A4" s="1">
        <v>1</v>
      </c>
      <c r="B4" s="1" t="s">
        <v>30</v>
      </c>
      <c r="C4" s="2" t="s">
        <v>53</v>
      </c>
      <c r="D4" s="1" t="s">
        <v>46</v>
      </c>
      <c r="E4" s="4">
        <v>0</v>
      </c>
      <c r="F4" s="6">
        <v>44208</v>
      </c>
      <c r="G4" s="5">
        <v>4</v>
      </c>
      <c r="H4" s="5" t="s">
        <v>11</v>
      </c>
    </row>
    <row r="5" spans="1:8" s="3" customFormat="1" ht="45" x14ac:dyDescent="0.2">
      <c r="A5" s="1">
        <v>1</v>
      </c>
      <c r="B5" s="1" t="s">
        <v>76</v>
      </c>
      <c r="C5" s="2" t="s">
        <v>81</v>
      </c>
      <c r="D5" s="1" t="s">
        <v>82</v>
      </c>
      <c r="E5" s="4" t="s">
        <v>29</v>
      </c>
      <c r="F5" s="6">
        <v>44210</v>
      </c>
      <c r="G5" s="5">
        <v>291</v>
      </c>
      <c r="H5" s="5" t="s">
        <v>23</v>
      </c>
    </row>
    <row r="6" spans="1:8" s="3" customFormat="1" ht="30" x14ac:dyDescent="0.2">
      <c r="A6" s="1">
        <v>1</v>
      </c>
      <c r="B6" s="1" t="s">
        <v>40</v>
      </c>
      <c r="C6" s="2" t="s">
        <v>54</v>
      </c>
      <c r="D6" s="1" t="s">
        <v>325</v>
      </c>
      <c r="E6" s="4" t="s">
        <v>51</v>
      </c>
      <c r="F6" s="6">
        <v>44225</v>
      </c>
      <c r="G6" s="5">
        <v>276</v>
      </c>
      <c r="H6" s="5" t="s">
        <v>23</v>
      </c>
    </row>
    <row r="7" spans="1:8" s="3" customFormat="1" ht="45" x14ac:dyDescent="0.2">
      <c r="A7" s="1">
        <v>1</v>
      </c>
      <c r="B7" s="1" t="s">
        <v>77</v>
      </c>
      <c r="C7" s="2" t="s">
        <v>83</v>
      </c>
      <c r="D7" s="1" t="s">
        <v>84</v>
      </c>
      <c r="E7" s="4" t="s">
        <v>29</v>
      </c>
      <c r="F7" s="6">
        <v>44228</v>
      </c>
      <c r="G7" s="5">
        <v>273</v>
      </c>
      <c r="H7" s="5" t="s">
        <v>23</v>
      </c>
    </row>
    <row r="8" spans="1:8" s="3" customFormat="1" ht="45" x14ac:dyDescent="0.2">
      <c r="A8" s="1">
        <v>1</v>
      </c>
      <c r="B8" s="1" t="s">
        <v>85</v>
      </c>
      <c r="C8" s="2" t="s">
        <v>88</v>
      </c>
      <c r="D8" s="1" t="s">
        <v>89</v>
      </c>
      <c r="E8" s="4" t="s">
        <v>29</v>
      </c>
      <c r="F8" s="6">
        <v>44230</v>
      </c>
      <c r="G8" s="5">
        <v>271</v>
      </c>
      <c r="H8" s="5" t="s">
        <v>23</v>
      </c>
    </row>
    <row r="9" spans="1:8" s="3" customFormat="1" ht="45" x14ac:dyDescent="0.2">
      <c r="A9" s="1">
        <v>1</v>
      </c>
      <c r="B9" s="20" t="s">
        <v>452</v>
      </c>
      <c r="C9" s="2" t="s">
        <v>454</v>
      </c>
      <c r="D9" s="1" t="s">
        <v>450</v>
      </c>
      <c r="E9" s="4">
        <v>50150.3</v>
      </c>
      <c r="F9" s="19">
        <v>44230</v>
      </c>
      <c r="G9" s="5">
        <v>1</v>
      </c>
      <c r="H9" s="5" t="s">
        <v>11</v>
      </c>
    </row>
    <row r="10" spans="1:8" s="3" customFormat="1" ht="45" x14ac:dyDescent="0.2">
      <c r="A10" s="1">
        <v>1</v>
      </c>
      <c r="B10" s="1" t="s">
        <v>35</v>
      </c>
      <c r="C10" s="2" t="s">
        <v>55</v>
      </c>
      <c r="D10" s="1" t="s">
        <v>68</v>
      </c>
      <c r="E10" s="4" t="s">
        <v>51</v>
      </c>
      <c r="F10" s="6">
        <v>44231</v>
      </c>
      <c r="G10" s="5">
        <v>269</v>
      </c>
      <c r="H10" s="5" t="s">
        <v>23</v>
      </c>
    </row>
    <row r="11" spans="1:8" s="3" customFormat="1" ht="45" x14ac:dyDescent="0.2">
      <c r="A11" s="1">
        <v>1</v>
      </c>
      <c r="B11" s="1" t="s">
        <v>86</v>
      </c>
      <c r="C11" s="2" t="s">
        <v>90</v>
      </c>
      <c r="D11" s="1" t="s">
        <v>91</v>
      </c>
      <c r="E11" s="4" t="s">
        <v>29</v>
      </c>
      <c r="F11" s="6">
        <v>44231</v>
      </c>
      <c r="G11" s="5">
        <v>270</v>
      </c>
      <c r="H11" s="5" t="s">
        <v>23</v>
      </c>
    </row>
    <row r="12" spans="1:8" s="3" customFormat="1" ht="30" x14ac:dyDescent="0.2">
      <c r="A12" s="1">
        <v>1</v>
      </c>
      <c r="B12" s="1" t="s">
        <v>34</v>
      </c>
      <c r="C12" s="2" t="s">
        <v>56</v>
      </c>
      <c r="D12" s="1" t="s">
        <v>67</v>
      </c>
      <c r="E12" s="4" t="s">
        <v>51</v>
      </c>
      <c r="F12" s="6">
        <v>44232</v>
      </c>
      <c r="G12" s="5">
        <v>298</v>
      </c>
      <c r="H12" s="5" t="s">
        <v>23</v>
      </c>
    </row>
    <row r="13" spans="1:8" s="3" customFormat="1" ht="45" x14ac:dyDescent="0.2">
      <c r="A13" s="1">
        <v>1</v>
      </c>
      <c r="B13" s="1" t="s">
        <v>32</v>
      </c>
      <c r="C13" s="2" t="s">
        <v>49</v>
      </c>
      <c r="D13" s="1" t="s">
        <v>406</v>
      </c>
      <c r="E13" s="4">
        <v>0</v>
      </c>
      <c r="F13" s="6">
        <v>44235</v>
      </c>
      <c r="G13" s="5">
        <v>51</v>
      </c>
      <c r="H13" s="5" t="s">
        <v>23</v>
      </c>
    </row>
    <row r="14" spans="1:8" s="3" customFormat="1" ht="30" x14ac:dyDescent="0.2">
      <c r="A14" s="1">
        <v>1</v>
      </c>
      <c r="B14" s="1" t="s">
        <v>31</v>
      </c>
      <c r="C14" s="2" t="s">
        <v>47</v>
      </c>
      <c r="D14" s="1" t="s">
        <v>48</v>
      </c>
      <c r="E14" s="4">
        <v>0</v>
      </c>
      <c r="F14" s="6">
        <v>44249</v>
      </c>
      <c r="G14" s="5">
        <v>2077</v>
      </c>
      <c r="H14" s="5" t="s">
        <v>23</v>
      </c>
    </row>
    <row r="15" spans="1:8" s="3" customFormat="1" ht="45" x14ac:dyDescent="0.2">
      <c r="A15" s="1">
        <v>1</v>
      </c>
      <c r="B15" s="1" t="s">
        <v>87</v>
      </c>
      <c r="C15" s="2" t="s">
        <v>92</v>
      </c>
      <c r="D15" s="1" t="s">
        <v>337</v>
      </c>
      <c r="E15" s="4" t="s">
        <v>29</v>
      </c>
      <c r="F15" s="6">
        <v>44251</v>
      </c>
      <c r="G15" s="5">
        <v>250</v>
      </c>
      <c r="H15" s="5" t="s">
        <v>23</v>
      </c>
    </row>
    <row r="16" spans="1:8" s="3" customFormat="1" ht="45" x14ac:dyDescent="0.2">
      <c r="A16" s="1">
        <v>1</v>
      </c>
      <c r="B16" s="1" t="s">
        <v>33</v>
      </c>
      <c r="C16" s="2" t="s">
        <v>57</v>
      </c>
      <c r="D16" s="1" t="s">
        <v>0</v>
      </c>
      <c r="E16" s="4" t="s">
        <v>51</v>
      </c>
      <c r="F16" s="6">
        <v>44258</v>
      </c>
      <c r="G16" s="5">
        <v>242</v>
      </c>
      <c r="H16" s="5" t="s">
        <v>23</v>
      </c>
    </row>
    <row r="17" spans="1:8" s="3" customFormat="1" ht="30" x14ac:dyDescent="0.2">
      <c r="A17" s="1">
        <v>1</v>
      </c>
      <c r="B17" s="1" t="s">
        <v>183</v>
      </c>
      <c r="C17" s="2" t="s">
        <v>184</v>
      </c>
      <c r="D17" s="1" t="s">
        <v>217</v>
      </c>
      <c r="E17" s="18">
        <v>0</v>
      </c>
      <c r="F17" s="6">
        <v>44260</v>
      </c>
      <c r="G17" s="5">
        <v>25</v>
      </c>
      <c r="H17" s="5" t="s">
        <v>11</v>
      </c>
    </row>
    <row r="18" spans="1:8" s="3" customFormat="1" ht="60" x14ac:dyDescent="0.2">
      <c r="A18" s="1">
        <v>1</v>
      </c>
      <c r="B18" s="20" t="s">
        <v>443</v>
      </c>
      <c r="C18" s="2" t="s">
        <v>444</v>
      </c>
      <c r="D18" s="1" t="s">
        <v>445</v>
      </c>
      <c r="E18" s="4">
        <v>0</v>
      </c>
      <c r="F18" s="19">
        <v>44264</v>
      </c>
      <c r="G18" s="5" t="s">
        <v>446</v>
      </c>
      <c r="H18" s="5"/>
    </row>
    <row r="19" spans="1:8" s="3" customFormat="1" ht="45" x14ac:dyDescent="0.2">
      <c r="A19" s="1">
        <v>1</v>
      </c>
      <c r="B19" s="1" t="s">
        <v>36</v>
      </c>
      <c r="C19" s="2" t="s">
        <v>58</v>
      </c>
      <c r="D19" s="1" t="s">
        <v>407</v>
      </c>
      <c r="E19" s="4" t="s">
        <v>51</v>
      </c>
      <c r="F19" s="6">
        <v>44267</v>
      </c>
      <c r="G19" s="5">
        <v>263</v>
      </c>
      <c r="H19" s="5" t="s">
        <v>23</v>
      </c>
    </row>
    <row r="20" spans="1:8" s="3" customFormat="1" ht="30" x14ac:dyDescent="0.2">
      <c r="A20" s="1">
        <v>1</v>
      </c>
      <c r="B20" s="1" t="s">
        <v>39</v>
      </c>
      <c r="C20" s="2" t="s">
        <v>59</v>
      </c>
      <c r="D20" s="1" t="s">
        <v>52</v>
      </c>
      <c r="E20" s="4" t="s">
        <v>51</v>
      </c>
      <c r="F20" s="6">
        <v>44276</v>
      </c>
      <c r="G20" s="5">
        <v>225</v>
      </c>
      <c r="H20" s="5" t="s">
        <v>23</v>
      </c>
    </row>
    <row r="21" spans="1:8" s="3" customFormat="1" ht="30" x14ac:dyDescent="0.2">
      <c r="A21" s="1">
        <v>1</v>
      </c>
      <c r="B21" s="1" t="s">
        <v>24</v>
      </c>
      <c r="C21" s="2" t="s">
        <v>25</v>
      </c>
      <c r="D21" s="1" t="s">
        <v>408</v>
      </c>
      <c r="E21" s="4" t="s">
        <v>29</v>
      </c>
      <c r="F21" s="6">
        <v>44280</v>
      </c>
      <c r="G21" s="5">
        <v>1</v>
      </c>
      <c r="H21" s="5" t="s">
        <v>11</v>
      </c>
    </row>
    <row r="22" spans="1:8" s="3" customFormat="1" ht="30" x14ac:dyDescent="0.2">
      <c r="A22" s="1">
        <v>1</v>
      </c>
      <c r="B22" s="1" t="s">
        <v>26</v>
      </c>
      <c r="C22" s="2" t="s">
        <v>27</v>
      </c>
      <c r="D22" s="1" t="s">
        <v>408</v>
      </c>
      <c r="E22" s="4" t="s">
        <v>29</v>
      </c>
      <c r="F22" s="6">
        <v>44280</v>
      </c>
      <c r="G22" s="5">
        <v>1</v>
      </c>
      <c r="H22" s="5" t="s">
        <v>11</v>
      </c>
    </row>
    <row r="23" spans="1:8" s="3" customFormat="1" ht="45" x14ac:dyDescent="0.2">
      <c r="A23" s="1">
        <v>1</v>
      </c>
      <c r="B23" s="1" t="s">
        <v>37</v>
      </c>
      <c r="C23" s="2" t="s">
        <v>60</v>
      </c>
      <c r="D23" s="1" t="s">
        <v>409</v>
      </c>
      <c r="E23" s="4" t="s">
        <v>51</v>
      </c>
      <c r="F23" s="6">
        <v>44280</v>
      </c>
      <c r="G23" s="5">
        <v>220</v>
      </c>
      <c r="H23" s="5" t="s">
        <v>23</v>
      </c>
    </row>
    <row r="24" spans="1:8" s="3" customFormat="1" ht="30" x14ac:dyDescent="0.2">
      <c r="A24" s="1">
        <v>1</v>
      </c>
      <c r="B24" s="1" t="s">
        <v>93</v>
      </c>
      <c r="C24" s="2" t="s">
        <v>101</v>
      </c>
      <c r="D24" s="1" t="s">
        <v>410</v>
      </c>
      <c r="E24" s="4" t="s">
        <v>29</v>
      </c>
      <c r="F24" s="6">
        <v>44281</v>
      </c>
      <c r="G24" s="5">
        <v>336</v>
      </c>
      <c r="H24" s="5" t="s">
        <v>23</v>
      </c>
    </row>
    <row r="25" spans="1:8" s="3" customFormat="1" ht="30" x14ac:dyDescent="0.2">
      <c r="A25" s="1">
        <v>1</v>
      </c>
      <c r="B25" s="1" t="s">
        <v>41</v>
      </c>
      <c r="C25" s="2" t="s">
        <v>61</v>
      </c>
      <c r="D25" s="1" t="s">
        <v>311</v>
      </c>
      <c r="E25" s="4" t="s">
        <v>51</v>
      </c>
      <c r="F25" s="6">
        <v>44282</v>
      </c>
      <c r="G25" s="5">
        <v>219</v>
      </c>
      <c r="H25" s="5" t="s">
        <v>23</v>
      </c>
    </row>
    <row r="26" spans="1:8" s="3" customFormat="1" ht="30" x14ac:dyDescent="0.2">
      <c r="A26" s="1">
        <v>1</v>
      </c>
      <c r="B26" s="1" t="s">
        <v>42</v>
      </c>
      <c r="C26" s="2" t="s">
        <v>62</v>
      </c>
      <c r="D26" s="1" t="s">
        <v>309</v>
      </c>
      <c r="E26" s="4" t="s">
        <v>51</v>
      </c>
      <c r="F26" s="6">
        <v>44282</v>
      </c>
      <c r="G26" s="5">
        <v>219</v>
      </c>
      <c r="H26" s="5" t="s">
        <v>23</v>
      </c>
    </row>
    <row r="27" spans="1:8" s="3" customFormat="1" ht="30" x14ac:dyDescent="0.2">
      <c r="A27" s="1">
        <v>1</v>
      </c>
      <c r="B27" s="1" t="s">
        <v>43</v>
      </c>
      <c r="C27" s="2" t="s">
        <v>63</v>
      </c>
      <c r="D27" s="1" t="s">
        <v>411</v>
      </c>
      <c r="E27" s="4" t="s">
        <v>51</v>
      </c>
      <c r="F27" s="6">
        <v>44282</v>
      </c>
      <c r="G27" s="5">
        <v>219</v>
      </c>
      <c r="H27" s="5" t="s">
        <v>23</v>
      </c>
    </row>
    <row r="28" spans="1:8" s="3" customFormat="1" ht="30" x14ac:dyDescent="0.2">
      <c r="A28" s="1">
        <v>1</v>
      </c>
      <c r="B28" s="1" t="s">
        <v>44</v>
      </c>
      <c r="C28" s="2" t="s">
        <v>64</v>
      </c>
      <c r="D28" s="1" t="s">
        <v>307</v>
      </c>
      <c r="E28" s="4" t="s">
        <v>51</v>
      </c>
      <c r="F28" s="6">
        <v>44282</v>
      </c>
      <c r="G28" s="5">
        <v>219</v>
      </c>
      <c r="H28" s="5" t="s">
        <v>23</v>
      </c>
    </row>
    <row r="29" spans="1:8" s="3" customFormat="1" ht="30" x14ac:dyDescent="0.2">
      <c r="A29" s="1">
        <v>1</v>
      </c>
      <c r="B29" s="1" t="s">
        <v>45</v>
      </c>
      <c r="C29" s="2" t="s">
        <v>65</v>
      </c>
      <c r="D29" s="1" t="s">
        <v>412</v>
      </c>
      <c r="E29" s="4" t="s">
        <v>51</v>
      </c>
      <c r="F29" s="6">
        <v>44282</v>
      </c>
      <c r="G29" s="5">
        <v>219</v>
      </c>
      <c r="H29" s="5" t="s">
        <v>23</v>
      </c>
    </row>
    <row r="30" spans="1:8" s="3" customFormat="1" ht="30" x14ac:dyDescent="0.2">
      <c r="A30" s="1">
        <v>1</v>
      </c>
      <c r="B30" s="20" t="s">
        <v>228</v>
      </c>
      <c r="C30" s="2" t="s">
        <v>227</v>
      </c>
      <c r="D30" s="1" t="s">
        <v>4</v>
      </c>
      <c r="E30" s="4">
        <v>2933541.89</v>
      </c>
      <c r="F30" s="19">
        <v>44287</v>
      </c>
      <c r="G30" s="5">
        <v>13</v>
      </c>
      <c r="H30" s="5" t="s">
        <v>19</v>
      </c>
    </row>
    <row r="31" spans="1:8" s="3" customFormat="1" ht="75" x14ac:dyDescent="0.2">
      <c r="A31" s="1">
        <v>1</v>
      </c>
      <c r="B31" s="20" t="s">
        <v>424</v>
      </c>
      <c r="C31" s="2" t="s">
        <v>431</v>
      </c>
      <c r="D31" s="1" t="s">
        <v>210</v>
      </c>
      <c r="E31" s="4">
        <v>0</v>
      </c>
      <c r="F31" s="19">
        <v>44295</v>
      </c>
      <c r="G31" s="5" t="s">
        <v>216</v>
      </c>
      <c r="H31" s="5"/>
    </row>
    <row r="32" spans="1:8" s="3" customFormat="1" ht="45" x14ac:dyDescent="0.2">
      <c r="A32" s="1">
        <v>1</v>
      </c>
      <c r="B32" s="1" t="s">
        <v>38</v>
      </c>
      <c r="C32" s="2" t="s">
        <v>50</v>
      </c>
      <c r="D32" s="1" t="s">
        <v>68</v>
      </c>
      <c r="E32" s="4">
        <v>22800</v>
      </c>
      <c r="F32" s="6">
        <v>44298</v>
      </c>
      <c r="G32" s="5">
        <v>263</v>
      </c>
      <c r="H32" s="5" t="s">
        <v>23</v>
      </c>
    </row>
    <row r="33" spans="1:8" s="3" customFormat="1" ht="45" x14ac:dyDescent="0.2">
      <c r="A33" s="1">
        <v>1</v>
      </c>
      <c r="B33" s="1" t="s">
        <v>95</v>
      </c>
      <c r="C33" s="2" t="s">
        <v>103</v>
      </c>
      <c r="D33" s="1" t="s">
        <v>218</v>
      </c>
      <c r="E33" s="4" t="s">
        <v>29</v>
      </c>
      <c r="F33" s="6">
        <v>44307</v>
      </c>
      <c r="G33" s="5">
        <v>261</v>
      </c>
      <c r="H33" s="5" t="s">
        <v>23</v>
      </c>
    </row>
    <row r="34" spans="1:8" s="3" customFormat="1" ht="45" x14ac:dyDescent="0.2">
      <c r="A34" s="1">
        <v>1</v>
      </c>
      <c r="B34" s="1" t="s">
        <v>97</v>
      </c>
      <c r="C34" s="2" t="s">
        <v>104</v>
      </c>
      <c r="D34" s="1" t="s">
        <v>398</v>
      </c>
      <c r="E34" s="4" t="s">
        <v>29</v>
      </c>
      <c r="F34" s="6">
        <v>44307</v>
      </c>
      <c r="G34" s="5">
        <v>194</v>
      </c>
      <c r="H34" s="5" t="s">
        <v>23</v>
      </c>
    </row>
    <row r="35" spans="1:8" s="3" customFormat="1" ht="30" x14ac:dyDescent="0.2">
      <c r="A35" s="1">
        <v>1</v>
      </c>
      <c r="B35" s="1" t="s">
        <v>94</v>
      </c>
      <c r="C35" s="2" t="s">
        <v>102</v>
      </c>
      <c r="D35" s="1" t="s">
        <v>393</v>
      </c>
      <c r="E35" s="4" t="s">
        <v>29</v>
      </c>
      <c r="F35" s="6">
        <v>44307</v>
      </c>
      <c r="G35" s="5">
        <v>337</v>
      </c>
      <c r="H35" s="5" t="s">
        <v>23</v>
      </c>
    </row>
    <row r="36" spans="1:8" s="3" customFormat="1" ht="45" x14ac:dyDescent="0.2">
      <c r="A36" s="1">
        <v>1</v>
      </c>
      <c r="B36" s="1" t="s">
        <v>96</v>
      </c>
      <c r="C36" s="2" t="s">
        <v>104</v>
      </c>
      <c r="D36" s="1" t="s">
        <v>334</v>
      </c>
      <c r="E36" s="4" t="s">
        <v>29</v>
      </c>
      <c r="F36" s="6">
        <v>44307</v>
      </c>
      <c r="G36" s="5">
        <v>194</v>
      </c>
      <c r="H36" s="5" t="s">
        <v>23</v>
      </c>
    </row>
    <row r="37" spans="1:8" s="3" customFormat="1" ht="30" x14ac:dyDescent="0.2">
      <c r="A37" s="1">
        <v>1</v>
      </c>
      <c r="B37" s="1" t="s">
        <v>98</v>
      </c>
      <c r="C37" s="2" t="s">
        <v>105</v>
      </c>
      <c r="D37" s="1" t="s">
        <v>391</v>
      </c>
      <c r="E37" s="4" t="s">
        <v>29</v>
      </c>
      <c r="F37" s="6">
        <v>44307</v>
      </c>
      <c r="G37" s="5">
        <v>337</v>
      </c>
      <c r="H37" s="5" t="s">
        <v>23</v>
      </c>
    </row>
    <row r="38" spans="1:8" s="3" customFormat="1" ht="30" x14ac:dyDescent="0.2">
      <c r="A38" s="1">
        <v>1</v>
      </c>
      <c r="B38" s="1" t="s">
        <v>99</v>
      </c>
      <c r="C38" s="2" t="s">
        <v>106</v>
      </c>
      <c r="D38" s="1" t="s">
        <v>107</v>
      </c>
      <c r="E38" s="4">
        <v>8446</v>
      </c>
      <c r="F38" s="6">
        <v>44314</v>
      </c>
      <c r="G38" s="5">
        <v>248</v>
      </c>
      <c r="H38" s="5" t="s">
        <v>23</v>
      </c>
    </row>
    <row r="39" spans="1:8" s="3" customFormat="1" ht="30" x14ac:dyDescent="0.2">
      <c r="A39" s="1">
        <v>1</v>
      </c>
      <c r="B39" s="1" t="s">
        <v>179</v>
      </c>
      <c r="C39" s="2" t="s">
        <v>109</v>
      </c>
      <c r="D39" s="1" t="s">
        <v>413</v>
      </c>
      <c r="E39" s="18">
        <v>2250</v>
      </c>
      <c r="F39" s="6">
        <v>44319</v>
      </c>
      <c r="G39" s="5">
        <v>183</v>
      </c>
      <c r="H39" s="5" t="s">
        <v>23</v>
      </c>
    </row>
    <row r="40" spans="1:8" s="3" customFormat="1" ht="30" x14ac:dyDescent="0.2">
      <c r="A40" s="1">
        <v>1</v>
      </c>
      <c r="B40" s="1" t="s">
        <v>100</v>
      </c>
      <c r="C40" s="2" t="s">
        <v>108</v>
      </c>
      <c r="D40" s="1" t="s">
        <v>414</v>
      </c>
      <c r="E40" s="4">
        <v>18517</v>
      </c>
      <c r="F40" s="6">
        <v>44319</v>
      </c>
      <c r="G40" s="5">
        <v>243</v>
      </c>
      <c r="H40" s="5" t="s">
        <v>23</v>
      </c>
    </row>
    <row r="41" spans="1:8" s="3" customFormat="1" ht="30" x14ac:dyDescent="0.2">
      <c r="A41" s="1">
        <v>1</v>
      </c>
      <c r="B41" s="1" t="s">
        <v>111</v>
      </c>
      <c r="C41" s="2" t="s">
        <v>115</v>
      </c>
      <c r="D41" s="1" t="s">
        <v>68</v>
      </c>
      <c r="E41" s="4">
        <v>0</v>
      </c>
      <c r="F41" s="6">
        <v>44320</v>
      </c>
      <c r="G41" s="5">
        <v>1</v>
      </c>
      <c r="H41" s="5" t="s">
        <v>11</v>
      </c>
    </row>
    <row r="42" spans="1:8" s="3" customFormat="1" ht="30" x14ac:dyDescent="0.2">
      <c r="A42" s="1">
        <v>1</v>
      </c>
      <c r="B42" s="1" t="s">
        <v>110</v>
      </c>
      <c r="C42" s="2" t="s">
        <v>113</v>
      </c>
      <c r="D42" s="1" t="s">
        <v>114</v>
      </c>
      <c r="E42" s="4">
        <v>18517</v>
      </c>
      <c r="F42" s="6">
        <v>44320</v>
      </c>
      <c r="G42" s="5">
        <v>242</v>
      </c>
      <c r="H42" s="5" t="s">
        <v>23</v>
      </c>
    </row>
    <row r="43" spans="1:8" s="3" customFormat="1" ht="30" x14ac:dyDescent="0.2">
      <c r="A43" s="1">
        <v>1</v>
      </c>
      <c r="B43" s="1" t="s">
        <v>112</v>
      </c>
      <c r="C43" s="2" t="s">
        <v>116</v>
      </c>
      <c r="D43" s="1" t="s">
        <v>117</v>
      </c>
      <c r="E43" s="4">
        <v>14520</v>
      </c>
      <c r="F43" s="6">
        <v>44322</v>
      </c>
      <c r="G43" s="5">
        <v>240</v>
      </c>
      <c r="H43" s="5" t="s">
        <v>23</v>
      </c>
    </row>
    <row r="44" spans="1:8" s="3" customFormat="1" ht="30" x14ac:dyDescent="0.2">
      <c r="A44" s="1">
        <v>1</v>
      </c>
      <c r="B44" s="1" t="s">
        <v>118</v>
      </c>
      <c r="C44" s="2" t="s">
        <v>122</v>
      </c>
      <c r="D44" s="1" t="s">
        <v>415</v>
      </c>
      <c r="E44" s="4" t="s">
        <v>29</v>
      </c>
      <c r="F44" s="6">
        <v>44328</v>
      </c>
      <c r="G44" s="5">
        <v>324</v>
      </c>
      <c r="H44" s="5" t="s">
        <v>23</v>
      </c>
    </row>
    <row r="45" spans="1:8" s="3" customFormat="1" ht="30" x14ac:dyDescent="0.2">
      <c r="A45" s="1">
        <v>1</v>
      </c>
      <c r="B45" s="1" t="s">
        <v>119</v>
      </c>
      <c r="C45" s="2" t="s">
        <v>122</v>
      </c>
      <c r="D45" s="1" t="s">
        <v>123</v>
      </c>
      <c r="E45" s="4" t="s">
        <v>29</v>
      </c>
      <c r="F45" s="6">
        <v>44328</v>
      </c>
      <c r="G45" s="5">
        <v>324</v>
      </c>
      <c r="H45" s="5" t="s">
        <v>23</v>
      </c>
    </row>
    <row r="46" spans="1:8" s="3" customFormat="1" ht="30" x14ac:dyDescent="0.2">
      <c r="A46" s="1">
        <v>1</v>
      </c>
      <c r="B46" s="1" t="s">
        <v>120</v>
      </c>
      <c r="C46" s="2" t="s">
        <v>124</v>
      </c>
      <c r="D46" s="1" t="s">
        <v>416</v>
      </c>
      <c r="E46" s="4" t="s">
        <v>29</v>
      </c>
      <c r="F46" s="6">
        <v>44330</v>
      </c>
      <c r="G46" s="5">
        <v>322</v>
      </c>
      <c r="H46" s="5" t="s">
        <v>23</v>
      </c>
    </row>
    <row r="47" spans="1:8" s="3" customFormat="1" ht="30" x14ac:dyDescent="0.2">
      <c r="A47" s="1">
        <v>1</v>
      </c>
      <c r="B47" s="1" t="s">
        <v>121</v>
      </c>
      <c r="C47" s="2" t="s">
        <v>125</v>
      </c>
      <c r="D47" s="1" t="s">
        <v>417</v>
      </c>
      <c r="E47" s="4" t="s">
        <v>29</v>
      </c>
      <c r="F47" s="6">
        <v>44335</v>
      </c>
      <c r="G47" s="5">
        <v>317</v>
      </c>
      <c r="H47" s="5" t="s">
        <v>23</v>
      </c>
    </row>
    <row r="48" spans="1:8" s="3" customFormat="1" ht="45" x14ac:dyDescent="0.2">
      <c r="A48" s="1">
        <v>1</v>
      </c>
      <c r="B48" s="1" t="s">
        <v>205</v>
      </c>
      <c r="C48" s="2" t="s">
        <v>211</v>
      </c>
      <c r="D48" s="1" t="s">
        <v>212</v>
      </c>
      <c r="E48" s="18">
        <v>0</v>
      </c>
      <c r="F48" s="6">
        <v>44336</v>
      </c>
      <c r="G48" s="5" t="s">
        <v>216</v>
      </c>
      <c r="H48" s="5"/>
    </row>
    <row r="49" spans="1:8" s="3" customFormat="1" ht="30" x14ac:dyDescent="0.2">
      <c r="A49" s="1">
        <v>1</v>
      </c>
      <c r="B49" s="20" t="s">
        <v>349</v>
      </c>
      <c r="C49" s="2" t="s">
        <v>351</v>
      </c>
      <c r="D49" s="1" t="s">
        <v>17</v>
      </c>
      <c r="E49" s="4" t="s">
        <v>29</v>
      </c>
      <c r="F49" s="19">
        <v>44337</v>
      </c>
      <c r="G49" s="5">
        <v>1</v>
      </c>
      <c r="H49" s="5" t="s">
        <v>11</v>
      </c>
    </row>
    <row r="50" spans="1:8" s="3" customFormat="1" ht="30" x14ac:dyDescent="0.2">
      <c r="A50" s="1">
        <v>1</v>
      </c>
      <c r="B50" s="1" t="s">
        <v>126</v>
      </c>
      <c r="C50" s="2" t="s">
        <v>131</v>
      </c>
      <c r="D50" s="1" t="s">
        <v>418</v>
      </c>
      <c r="E50" s="4">
        <v>30000</v>
      </c>
      <c r="F50" s="6">
        <v>44341</v>
      </c>
      <c r="G50" s="5">
        <v>139</v>
      </c>
      <c r="H50" s="5" t="s">
        <v>23</v>
      </c>
    </row>
    <row r="51" spans="1:8" s="3" customFormat="1" ht="30" x14ac:dyDescent="0.2">
      <c r="A51" s="1">
        <v>1</v>
      </c>
      <c r="B51" s="1" t="s">
        <v>127</v>
      </c>
      <c r="C51" s="2" t="s">
        <v>132</v>
      </c>
      <c r="D51" s="1" t="s">
        <v>419</v>
      </c>
      <c r="E51" s="4" t="s">
        <v>29</v>
      </c>
      <c r="F51" s="6">
        <v>44341</v>
      </c>
      <c r="G51" s="5">
        <v>337</v>
      </c>
      <c r="H51" s="5" t="s">
        <v>23</v>
      </c>
    </row>
    <row r="52" spans="1:8" s="3" customFormat="1" ht="15" x14ac:dyDescent="0.2">
      <c r="A52" s="1">
        <v>1</v>
      </c>
      <c r="B52" s="1" t="s">
        <v>128</v>
      </c>
      <c r="C52" s="2" t="s">
        <v>133</v>
      </c>
      <c r="D52" s="1" t="s">
        <v>2</v>
      </c>
      <c r="E52" s="4">
        <v>0</v>
      </c>
      <c r="F52" s="6">
        <v>44342</v>
      </c>
      <c r="G52" s="5">
        <v>1</v>
      </c>
      <c r="H52" s="5" t="s">
        <v>23</v>
      </c>
    </row>
    <row r="53" spans="1:8" s="3" customFormat="1" ht="15" x14ac:dyDescent="0.2">
      <c r="A53" s="1">
        <v>1</v>
      </c>
      <c r="B53" s="1" t="s">
        <v>129</v>
      </c>
      <c r="C53" s="2" t="s">
        <v>134</v>
      </c>
      <c r="D53" s="1" t="s">
        <v>20</v>
      </c>
      <c r="E53" s="4">
        <v>0</v>
      </c>
      <c r="F53" s="6">
        <v>44342</v>
      </c>
      <c r="G53" s="5">
        <v>1</v>
      </c>
      <c r="H53" s="5" t="s">
        <v>23</v>
      </c>
    </row>
    <row r="54" spans="1:8" s="3" customFormat="1" ht="30" x14ac:dyDescent="0.2">
      <c r="A54" s="1">
        <v>1</v>
      </c>
      <c r="B54" s="1" t="s">
        <v>130</v>
      </c>
      <c r="C54" s="2" t="s">
        <v>135</v>
      </c>
      <c r="D54" s="1" t="s">
        <v>219</v>
      </c>
      <c r="E54" s="4" t="s">
        <v>29</v>
      </c>
      <c r="F54" s="6">
        <v>44343</v>
      </c>
      <c r="G54" s="5">
        <v>309</v>
      </c>
      <c r="H54" s="5" t="s">
        <v>23</v>
      </c>
    </row>
    <row r="55" spans="1:8" s="3" customFormat="1" ht="60" x14ac:dyDescent="0.2">
      <c r="A55" s="1">
        <v>1</v>
      </c>
      <c r="B55" s="1" t="s">
        <v>136</v>
      </c>
      <c r="C55" s="2" t="s">
        <v>138</v>
      </c>
      <c r="D55" s="1" t="s">
        <v>420</v>
      </c>
      <c r="E55" s="4">
        <v>14000</v>
      </c>
      <c r="F55" s="6">
        <v>44344</v>
      </c>
      <c r="G55" s="5">
        <v>338</v>
      </c>
      <c r="H55" s="5" t="s">
        <v>23</v>
      </c>
    </row>
    <row r="56" spans="1:8" s="3" customFormat="1" ht="45" x14ac:dyDescent="0.2">
      <c r="A56" s="1">
        <v>1</v>
      </c>
      <c r="B56" s="1" t="s">
        <v>181</v>
      </c>
      <c r="C56" s="2" t="s">
        <v>182</v>
      </c>
      <c r="D56" s="1" t="s">
        <v>220</v>
      </c>
      <c r="E56" s="4">
        <v>5040.8999999999996</v>
      </c>
      <c r="F56" s="6">
        <v>44347</v>
      </c>
      <c r="G56" s="5">
        <v>3</v>
      </c>
      <c r="H56" s="5" t="s">
        <v>11</v>
      </c>
    </row>
    <row r="57" spans="1:8" s="3" customFormat="1" ht="30" x14ac:dyDescent="0.2">
      <c r="A57" s="1">
        <v>1</v>
      </c>
      <c r="B57" s="1" t="s">
        <v>137</v>
      </c>
      <c r="C57" s="2" t="s">
        <v>139</v>
      </c>
      <c r="D57" s="1" t="s">
        <v>140</v>
      </c>
      <c r="E57" s="4">
        <v>10000</v>
      </c>
      <c r="F57" s="6">
        <v>44348</v>
      </c>
      <c r="G57" s="5">
        <v>214</v>
      </c>
      <c r="H57" s="5" t="s">
        <v>23</v>
      </c>
    </row>
    <row r="58" spans="1:8" s="3" customFormat="1" ht="30" x14ac:dyDescent="0.2">
      <c r="A58" s="1">
        <v>1</v>
      </c>
      <c r="B58" s="1" t="s">
        <v>141</v>
      </c>
      <c r="C58" s="2" t="s">
        <v>142</v>
      </c>
      <c r="D58" s="1" t="s">
        <v>143</v>
      </c>
      <c r="E58" s="4">
        <v>0</v>
      </c>
      <c r="F58" s="6">
        <v>44349</v>
      </c>
      <c r="G58" s="5">
        <v>1</v>
      </c>
      <c r="H58" s="5" t="s">
        <v>11</v>
      </c>
    </row>
    <row r="59" spans="1:8" s="3" customFormat="1" ht="30" x14ac:dyDescent="0.2">
      <c r="A59" s="1">
        <v>1</v>
      </c>
      <c r="B59" s="1" t="s">
        <v>144</v>
      </c>
      <c r="C59" s="2" t="s">
        <v>145</v>
      </c>
      <c r="D59" s="1" t="s">
        <v>389</v>
      </c>
      <c r="E59" s="4" t="s">
        <v>29</v>
      </c>
      <c r="F59" s="6">
        <v>44351</v>
      </c>
      <c r="G59" s="5">
        <v>337</v>
      </c>
      <c r="H59" s="5" t="s">
        <v>23</v>
      </c>
    </row>
    <row r="60" spans="1:8" s="3" customFormat="1" ht="30" x14ac:dyDescent="0.2">
      <c r="A60" s="1">
        <v>1</v>
      </c>
      <c r="B60" s="1" t="s">
        <v>178</v>
      </c>
      <c r="C60" s="2" t="s">
        <v>146</v>
      </c>
      <c r="D60" s="1" t="s">
        <v>21</v>
      </c>
      <c r="E60" s="18">
        <v>2745</v>
      </c>
      <c r="F60" s="6">
        <v>44357</v>
      </c>
      <c r="G60" s="5">
        <v>22</v>
      </c>
      <c r="H60" s="5" t="s">
        <v>23</v>
      </c>
    </row>
    <row r="61" spans="1:8" s="3" customFormat="1" ht="30" x14ac:dyDescent="0.2">
      <c r="A61" s="1">
        <v>1</v>
      </c>
      <c r="B61" s="1" t="s">
        <v>147</v>
      </c>
      <c r="C61" s="2" t="s">
        <v>153</v>
      </c>
      <c r="D61" s="1" t="s">
        <v>22</v>
      </c>
      <c r="E61" s="4">
        <v>4063.64</v>
      </c>
      <c r="F61" s="6">
        <v>44358</v>
      </c>
      <c r="G61" s="5">
        <v>204</v>
      </c>
      <c r="H61" s="5" t="s">
        <v>23</v>
      </c>
    </row>
    <row r="62" spans="1:8" s="3" customFormat="1" ht="30" x14ac:dyDescent="0.2">
      <c r="A62" s="1">
        <v>1</v>
      </c>
      <c r="B62" s="1" t="s">
        <v>148</v>
      </c>
      <c r="C62" s="2" t="s">
        <v>154</v>
      </c>
      <c r="D62" s="1" t="s">
        <v>155</v>
      </c>
      <c r="E62" s="4">
        <v>0</v>
      </c>
      <c r="F62" s="6">
        <v>44364</v>
      </c>
      <c r="G62" s="5">
        <v>1659</v>
      </c>
      <c r="H62" s="5" t="s">
        <v>23</v>
      </c>
    </row>
    <row r="63" spans="1:8" s="3" customFormat="1" ht="30" x14ac:dyDescent="0.2">
      <c r="A63" s="1">
        <v>1</v>
      </c>
      <c r="B63" s="1" t="s">
        <v>149</v>
      </c>
      <c r="C63" s="2" t="s">
        <v>156</v>
      </c>
      <c r="D63" s="1" t="s">
        <v>421</v>
      </c>
      <c r="E63" s="4" t="s">
        <v>29</v>
      </c>
      <c r="F63" s="6">
        <v>44370</v>
      </c>
      <c r="G63" s="5">
        <v>282</v>
      </c>
      <c r="H63" s="5" t="s">
        <v>23</v>
      </c>
    </row>
    <row r="64" spans="1:8" s="3" customFormat="1" ht="45" x14ac:dyDescent="0.2">
      <c r="A64" s="1">
        <v>1</v>
      </c>
      <c r="B64" s="1" t="s">
        <v>150</v>
      </c>
      <c r="C64" s="2" t="s">
        <v>157</v>
      </c>
      <c r="D64" s="1" t="s">
        <v>422</v>
      </c>
      <c r="E64" s="4" t="s">
        <v>29</v>
      </c>
      <c r="F64" s="6">
        <v>44378</v>
      </c>
      <c r="G64" s="5">
        <v>123</v>
      </c>
      <c r="H64" s="5" t="s">
        <v>23</v>
      </c>
    </row>
    <row r="65" spans="1:9" s="3" customFormat="1" ht="45" x14ac:dyDescent="0.2">
      <c r="A65" s="1">
        <v>1</v>
      </c>
      <c r="B65" s="1" t="s">
        <v>151</v>
      </c>
      <c r="C65" s="2" t="s">
        <v>158</v>
      </c>
      <c r="D65" s="1" t="s">
        <v>423</v>
      </c>
      <c r="E65" s="4" t="s">
        <v>29</v>
      </c>
      <c r="F65" s="6">
        <v>44378</v>
      </c>
      <c r="G65" s="5">
        <v>245</v>
      </c>
      <c r="H65" s="5" t="s">
        <v>23</v>
      </c>
    </row>
    <row r="66" spans="1:9" s="3" customFormat="1" ht="45" x14ac:dyDescent="0.2">
      <c r="A66" s="1">
        <v>1</v>
      </c>
      <c r="B66" s="1" t="s">
        <v>152</v>
      </c>
      <c r="C66" s="2" t="s">
        <v>159</v>
      </c>
      <c r="D66" s="1" t="s">
        <v>160</v>
      </c>
      <c r="E66" s="4">
        <v>100000</v>
      </c>
      <c r="F66" s="6">
        <v>44385</v>
      </c>
      <c r="G66" s="5">
        <v>2</v>
      </c>
      <c r="H66" s="5" t="s">
        <v>11</v>
      </c>
    </row>
    <row r="67" spans="1:9" s="3" customFormat="1" ht="45" x14ac:dyDescent="0.2">
      <c r="A67" s="1">
        <v>1</v>
      </c>
      <c r="B67" s="1" t="s">
        <v>161</v>
      </c>
      <c r="C67" s="2" t="s">
        <v>164</v>
      </c>
      <c r="D67" s="1" t="s">
        <v>28</v>
      </c>
      <c r="E67" s="4">
        <v>5000</v>
      </c>
      <c r="F67" s="6">
        <v>44390</v>
      </c>
      <c r="G67" s="5">
        <v>1</v>
      </c>
      <c r="H67" s="5" t="s">
        <v>11</v>
      </c>
    </row>
    <row r="68" spans="1:9" s="3" customFormat="1" ht="45" x14ac:dyDescent="0.2">
      <c r="A68" s="1">
        <v>1</v>
      </c>
      <c r="B68" s="1" t="s">
        <v>177</v>
      </c>
      <c r="C68" s="2" t="s">
        <v>165</v>
      </c>
      <c r="D68" s="1" t="s">
        <v>221</v>
      </c>
      <c r="E68" s="18">
        <v>0</v>
      </c>
      <c r="F68" s="6">
        <v>44391</v>
      </c>
      <c r="G68" s="5">
        <v>1</v>
      </c>
      <c r="H68" s="5" t="s">
        <v>11</v>
      </c>
    </row>
    <row r="69" spans="1:9" s="3" customFormat="1" ht="45" x14ac:dyDescent="0.2">
      <c r="A69" s="1">
        <v>1</v>
      </c>
      <c r="B69" s="1" t="s">
        <v>162</v>
      </c>
      <c r="C69" s="2" t="s">
        <v>166</v>
      </c>
      <c r="D69" s="1" t="s">
        <v>167</v>
      </c>
      <c r="E69" s="4">
        <v>0</v>
      </c>
      <c r="F69" s="6">
        <v>44398</v>
      </c>
      <c r="G69" s="5">
        <v>1456</v>
      </c>
      <c r="H69" s="5" t="s">
        <v>23</v>
      </c>
    </row>
    <row r="70" spans="1:9" s="3" customFormat="1" ht="30" x14ac:dyDescent="0.2">
      <c r="A70" s="1">
        <v>1</v>
      </c>
      <c r="B70" s="1" t="s">
        <v>226</v>
      </c>
      <c r="C70" s="2" t="s">
        <v>225</v>
      </c>
      <c r="D70" s="1" t="s">
        <v>224</v>
      </c>
      <c r="E70" s="4">
        <f>12640*12*10</f>
        <v>1516800</v>
      </c>
      <c r="F70" s="6">
        <v>44400</v>
      </c>
      <c r="G70" s="5">
        <v>10</v>
      </c>
      <c r="H70" s="5" t="s">
        <v>11</v>
      </c>
    </row>
    <row r="71" spans="1:9" s="3" customFormat="1" ht="45" x14ac:dyDescent="0.2">
      <c r="A71" s="1">
        <v>1</v>
      </c>
      <c r="B71" s="1" t="s">
        <v>163</v>
      </c>
      <c r="C71" s="2" t="s">
        <v>168</v>
      </c>
      <c r="D71" s="1" t="s">
        <v>5</v>
      </c>
      <c r="E71" s="4">
        <v>0</v>
      </c>
      <c r="F71" s="6">
        <v>44405</v>
      </c>
      <c r="G71" s="5">
        <v>157</v>
      </c>
      <c r="H71" s="5" t="s">
        <v>23</v>
      </c>
    </row>
    <row r="72" spans="1:9" s="3" customFormat="1" ht="45" x14ac:dyDescent="0.2">
      <c r="A72" s="1">
        <v>1</v>
      </c>
      <c r="B72" s="1" t="s">
        <v>180</v>
      </c>
      <c r="C72" s="2" t="s">
        <v>169</v>
      </c>
      <c r="D72" s="1" t="s">
        <v>170</v>
      </c>
      <c r="E72" s="18">
        <v>0</v>
      </c>
      <c r="F72" s="6">
        <v>44407</v>
      </c>
      <c r="G72" s="5">
        <v>1</v>
      </c>
      <c r="H72" s="5" t="s">
        <v>11</v>
      </c>
    </row>
    <row r="73" spans="1:9" s="3" customFormat="1" ht="45" x14ac:dyDescent="0.2">
      <c r="A73" s="1">
        <v>1</v>
      </c>
      <c r="B73" s="1" t="s">
        <v>171</v>
      </c>
      <c r="C73" s="2" t="s">
        <v>174</v>
      </c>
      <c r="D73" s="1" t="s">
        <v>403</v>
      </c>
      <c r="E73" s="4" t="s">
        <v>29</v>
      </c>
      <c r="F73" s="6">
        <v>44413</v>
      </c>
      <c r="G73" s="5">
        <v>90</v>
      </c>
      <c r="H73" s="5" t="s">
        <v>23</v>
      </c>
    </row>
    <row r="74" spans="1:9" s="3" customFormat="1" ht="45" x14ac:dyDescent="0.2">
      <c r="A74" s="1">
        <v>1</v>
      </c>
      <c r="B74" s="1" t="s">
        <v>172</v>
      </c>
      <c r="C74" s="2" t="s">
        <v>175</v>
      </c>
      <c r="D74" s="1" t="s">
        <v>404</v>
      </c>
      <c r="E74" s="4" t="s">
        <v>29</v>
      </c>
      <c r="F74" s="6">
        <v>44413</v>
      </c>
      <c r="G74" s="5">
        <v>337</v>
      </c>
      <c r="H74" s="5" t="s">
        <v>23</v>
      </c>
    </row>
    <row r="75" spans="1:9" s="3" customFormat="1" ht="30" x14ac:dyDescent="0.2">
      <c r="A75" s="1">
        <v>1</v>
      </c>
      <c r="B75" s="20" t="s">
        <v>425</v>
      </c>
      <c r="C75" s="2" t="s">
        <v>432</v>
      </c>
      <c r="D75" s="1" t="s">
        <v>433</v>
      </c>
      <c r="E75" s="4">
        <v>0</v>
      </c>
      <c r="F75" s="19">
        <v>44440</v>
      </c>
      <c r="G75" s="5">
        <v>1583</v>
      </c>
      <c r="H75" s="5" t="s">
        <v>23</v>
      </c>
    </row>
    <row r="76" spans="1:9" s="3" customFormat="1" ht="45" x14ac:dyDescent="0.2">
      <c r="A76" s="1">
        <v>1</v>
      </c>
      <c r="B76" s="1" t="s">
        <v>173</v>
      </c>
      <c r="C76" s="2" t="s">
        <v>176</v>
      </c>
      <c r="D76" s="1" t="s">
        <v>405</v>
      </c>
      <c r="E76" s="4" t="s">
        <v>29</v>
      </c>
      <c r="F76" s="6">
        <v>44442</v>
      </c>
      <c r="G76" s="5">
        <v>59</v>
      </c>
      <c r="H76" s="5" t="s">
        <v>23</v>
      </c>
    </row>
    <row r="77" spans="1:9" s="21" customFormat="1" ht="45" x14ac:dyDescent="0.2">
      <c r="A77" s="1">
        <v>1</v>
      </c>
      <c r="B77" s="20" t="s">
        <v>230</v>
      </c>
      <c r="C77" s="2" t="s">
        <v>233</v>
      </c>
      <c r="D77" s="1" t="s">
        <v>234</v>
      </c>
      <c r="E77" s="4">
        <v>6000</v>
      </c>
      <c r="F77" s="19">
        <v>44446</v>
      </c>
      <c r="G77" s="5">
        <v>25</v>
      </c>
      <c r="H77" s="5" t="s">
        <v>23</v>
      </c>
      <c r="I77" s="3"/>
    </row>
    <row r="78" spans="1:9" s="3" customFormat="1" ht="45" x14ac:dyDescent="0.2">
      <c r="A78" s="1">
        <v>1</v>
      </c>
      <c r="B78" s="1" t="s">
        <v>374</v>
      </c>
      <c r="C78" s="2" t="s">
        <v>200</v>
      </c>
      <c r="D78" s="1" t="s">
        <v>2</v>
      </c>
      <c r="E78" s="18">
        <v>0</v>
      </c>
      <c r="F78" s="6">
        <v>44448</v>
      </c>
      <c r="G78" s="5">
        <v>82</v>
      </c>
      <c r="H78" s="5" t="s">
        <v>23</v>
      </c>
    </row>
    <row r="79" spans="1:9" s="3" customFormat="1" ht="45" x14ac:dyDescent="0.2">
      <c r="A79" s="1">
        <v>1</v>
      </c>
      <c r="B79" s="1" t="s">
        <v>185</v>
      </c>
      <c r="C79" s="2" t="s">
        <v>186</v>
      </c>
      <c r="D79" s="1" t="s">
        <v>402</v>
      </c>
      <c r="E79" s="18">
        <v>0</v>
      </c>
      <c r="F79" s="6">
        <v>44460</v>
      </c>
      <c r="G79" s="5">
        <v>2</v>
      </c>
      <c r="H79" s="5" t="s">
        <v>11</v>
      </c>
    </row>
    <row r="80" spans="1:9" s="3" customFormat="1" ht="45" x14ac:dyDescent="0.2">
      <c r="A80" s="1">
        <v>1</v>
      </c>
      <c r="B80" s="20" t="s">
        <v>430</v>
      </c>
      <c r="C80" s="2" t="s">
        <v>440</v>
      </c>
      <c r="D80" s="1" t="s">
        <v>441</v>
      </c>
      <c r="E80" s="4">
        <v>0</v>
      </c>
      <c r="F80" s="19">
        <v>44460</v>
      </c>
      <c r="G80" s="5">
        <v>1</v>
      </c>
      <c r="H80" s="5" t="s">
        <v>11</v>
      </c>
    </row>
    <row r="81" spans="1:8" s="3" customFormat="1" ht="30" x14ac:dyDescent="0.2">
      <c r="A81" s="1">
        <v>1</v>
      </c>
      <c r="B81" s="1" t="s">
        <v>375</v>
      </c>
      <c r="C81" s="2" t="s">
        <v>198</v>
      </c>
      <c r="D81" s="1" t="s">
        <v>401</v>
      </c>
      <c r="E81" s="18">
        <v>0</v>
      </c>
      <c r="F81" s="6">
        <v>44466</v>
      </c>
      <c r="G81" s="5">
        <v>1</v>
      </c>
      <c r="H81" s="5" t="s">
        <v>11</v>
      </c>
    </row>
    <row r="82" spans="1:8" s="3" customFormat="1" ht="45" x14ac:dyDescent="0.2">
      <c r="A82" s="1">
        <v>1</v>
      </c>
      <c r="B82" s="1" t="s">
        <v>206</v>
      </c>
      <c r="C82" s="2" t="s">
        <v>213</v>
      </c>
      <c r="D82" s="1" t="s">
        <v>214</v>
      </c>
      <c r="E82" s="18">
        <v>0</v>
      </c>
      <c r="F82" s="6">
        <v>44467</v>
      </c>
      <c r="G82" s="5" t="s">
        <v>216</v>
      </c>
      <c r="H82" s="5"/>
    </row>
    <row r="83" spans="1:8" s="3" customFormat="1" ht="45" x14ac:dyDescent="0.2">
      <c r="A83" s="1">
        <v>1</v>
      </c>
      <c r="B83" s="1" t="s">
        <v>199</v>
      </c>
      <c r="C83" s="2" t="s">
        <v>201</v>
      </c>
      <c r="D83" s="1" t="s">
        <v>202</v>
      </c>
      <c r="E83" s="18">
        <v>4500</v>
      </c>
      <c r="F83" s="6">
        <v>44469</v>
      </c>
      <c r="G83" s="5">
        <v>93</v>
      </c>
      <c r="H83" s="5" t="s">
        <v>23</v>
      </c>
    </row>
    <row r="84" spans="1:8" s="3" customFormat="1" ht="45" x14ac:dyDescent="0.2">
      <c r="A84" s="1">
        <v>1</v>
      </c>
      <c r="B84" s="20" t="s">
        <v>350</v>
      </c>
      <c r="C84" s="2" t="s">
        <v>263</v>
      </c>
      <c r="D84" s="1" t="s">
        <v>352</v>
      </c>
      <c r="E84" s="4" t="s">
        <v>29</v>
      </c>
      <c r="F84" s="19">
        <v>44487</v>
      </c>
      <c r="G84" s="5">
        <v>380</v>
      </c>
      <c r="H84" s="5" t="s">
        <v>23</v>
      </c>
    </row>
    <row r="85" spans="1:8" s="3" customFormat="1" ht="45" x14ac:dyDescent="0.2">
      <c r="A85" s="1">
        <v>1</v>
      </c>
      <c r="B85" s="20" t="s">
        <v>249</v>
      </c>
      <c r="C85" s="2" t="s">
        <v>263</v>
      </c>
      <c r="D85" s="1" t="s">
        <v>264</v>
      </c>
      <c r="E85" s="4" t="s">
        <v>29</v>
      </c>
      <c r="F85" s="19">
        <v>44487</v>
      </c>
      <c r="G85" s="5">
        <v>380</v>
      </c>
      <c r="H85" s="5" t="s">
        <v>23</v>
      </c>
    </row>
    <row r="86" spans="1:8" s="3" customFormat="1" ht="30" x14ac:dyDescent="0.2">
      <c r="A86" s="1">
        <v>1</v>
      </c>
      <c r="B86" s="1" t="s">
        <v>187</v>
      </c>
      <c r="C86" s="2" t="s">
        <v>188</v>
      </c>
      <c r="D86" s="1" t="s">
        <v>222</v>
      </c>
      <c r="E86" s="4" t="s">
        <v>29</v>
      </c>
      <c r="F86" s="6">
        <v>44490</v>
      </c>
      <c r="G86" s="5">
        <v>376</v>
      </c>
      <c r="H86" s="5" t="s">
        <v>23</v>
      </c>
    </row>
    <row r="87" spans="1:8" s="3" customFormat="1" ht="60" x14ac:dyDescent="0.2">
      <c r="A87" s="1">
        <v>1</v>
      </c>
      <c r="B87" s="20" t="s">
        <v>442</v>
      </c>
      <c r="C87" s="2" t="s">
        <v>343</v>
      </c>
      <c r="D87" s="1" t="s">
        <v>400</v>
      </c>
      <c r="E87" s="4" t="s">
        <v>29</v>
      </c>
      <c r="F87" s="19">
        <v>44494</v>
      </c>
      <c r="G87" s="5">
        <v>1</v>
      </c>
      <c r="H87" s="5" t="s">
        <v>11</v>
      </c>
    </row>
    <row r="88" spans="1:8" s="3" customFormat="1" ht="45" x14ac:dyDescent="0.2">
      <c r="A88" s="1">
        <v>1</v>
      </c>
      <c r="B88" s="20" t="s">
        <v>357</v>
      </c>
      <c r="C88" s="2" t="s">
        <v>363</v>
      </c>
      <c r="D88" s="1" t="s">
        <v>399</v>
      </c>
      <c r="E88" s="4" t="s">
        <v>269</v>
      </c>
      <c r="F88" s="19">
        <v>44495</v>
      </c>
      <c r="G88" s="5">
        <v>372</v>
      </c>
      <c r="H88" s="5" t="s">
        <v>23</v>
      </c>
    </row>
    <row r="89" spans="1:8" s="3" customFormat="1" ht="30" x14ac:dyDescent="0.2">
      <c r="A89" s="1">
        <v>1</v>
      </c>
      <c r="B89" s="1" t="s">
        <v>193</v>
      </c>
      <c r="C89" s="2" t="s">
        <v>195</v>
      </c>
      <c r="D89" s="1" t="s">
        <v>196</v>
      </c>
      <c r="E89" s="18">
        <v>0</v>
      </c>
      <c r="F89" s="6">
        <v>44496</v>
      </c>
      <c r="G89" s="5">
        <v>1527</v>
      </c>
      <c r="H89" s="5" t="s">
        <v>23</v>
      </c>
    </row>
    <row r="90" spans="1:8" s="3" customFormat="1" ht="45" x14ac:dyDescent="0.2">
      <c r="A90" s="1">
        <v>1</v>
      </c>
      <c r="B90" s="20" t="s">
        <v>250</v>
      </c>
      <c r="C90" s="2" t="s">
        <v>265</v>
      </c>
      <c r="D90" s="1" t="s">
        <v>266</v>
      </c>
      <c r="E90" s="4" t="s">
        <v>29</v>
      </c>
      <c r="F90" s="19">
        <v>44496</v>
      </c>
      <c r="G90" s="5">
        <v>371</v>
      </c>
      <c r="H90" s="5" t="s">
        <v>23</v>
      </c>
    </row>
    <row r="91" spans="1:8" s="3" customFormat="1" ht="45" x14ac:dyDescent="0.2">
      <c r="A91" s="1">
        <v>1</v>
      </c>
      <c r="B91" s="20" t="s">
        <v>358</v>
      </c>
      <c r="C91" s="2" t="s">
        <v>265</v>
      </c>
      <c r="D91" s="1" t="s">
        <v>364</v>
      </c>
      <c r="E91" s="4" t="s">
        <v>269</v>
      </c>
      <c r="F91" s="19">
        <v>44496</v>
      </c>
      <c r="G91" s="5">
        <v>371</v>
      </c>
      <c r="H91" s="5" t="s">
        <v>23</v>
      </c>
    </row>
    <row r="92" spans="1:8" s="3" customFormat="1" ht="30" x14ac:dyDescent="0.2">
      <c r="A92" s="1">
        <v>1</v>
      </c>
      <c r="B92" s="1" t="s">
        <v>190</v>
      </c>
      <c r="C92" s="2" t="s">
        <v>192</v>
      </c>
      <c r="D92" s="1" t="s">
        <v>20</v>
      </c>
      <c r="E92" s="18">
        <v>0</v>
      </c>
      <c r="F92" s="6">
        <v>44498</v>
      </c>
      <c r="G92" s="5">
        <v>4</v>
      </c>
      <c r="H92" s="5" t="s">
        <v>11</v>
      </c>
    </row>
    <row r="93" spans="1:8" s="3" customFormat="1" ht="45" x14ac:dyDescent="0.2">
      <c r="A93" s="1">
        <v>1</v>
      </c>
      <c r="B93" s="1" t="s">
        <v>194</v>
      </c>
      <c r="C93" s="2" t="s">
        <v>197</v>
      </c>
      <c r="D93" s="1" t="s">
        <v>16</v>
      </c>
      <c r="E93" s="18">
        <v>0</v>
      </c>
      <c r="F93" s="6">
        <v>44498</v>
      </c>
      <c r="G93" s="5">
        <v>1</v>
      </c>
      <c r="H93" s="5" t="s">
        <v>11</v>
      </c>
    </row>
    <row r="94" spans="1:8" s="3" customFormat="1" ht="30" x14ac:dyDescent="0.2">
      <c r="A94" s="1">
        <v>1</v>
      </c>
      <c r="B94" s="20" t="s">
        <v>336</v>
      </c>
      <c r="C94" s="2" t="s">
        <v>338</v>
      </c>
      <c r="D94" s="1" t="s">
        <v>339</v>
      </c>
      <c r="E94" s="4" t="s">
        <v>29</v>
      </c>
      <c r="F94" s="19">
        <v>44500</v>
      </c>
      <c r="G94" s="5">
        <v>1</v>
      </c>
      <c r="H94" s="5" t="s">
        <v>11</v>
      </c>
    </row>
    <row r="95" spans="1:8" s="3" customFormat="1" ht="45" x14ac:dyDescent="0.2">
      <c r="A95" s="1">
        <v>1</v>
      </c>
      <c r="B95" s="20" t="s">
        <v>426</v>
      </c>
      <c r="C95" s="2" t="s">
        <v>434</v>
      </c>
      <c r="D95" s="1" t="s">
        <v>435</v>
      </c>
      <c r="E95" s="22" t="s">
        <v>29</v>
      </c>
      <c r="F95" s="19">
        <v>44502</v>
      </c>
      <c r="G95" s="5">
        <v>1</v>
      </c>
      <c r="H95" s="5" t="s">
        <v>11</v>
      </c>
    </row>
    <row r="96" spans="1:8" s="3" customFormat="1" ht="45" x14ac:dyDescent="0.2">
      <c r="A96" s="1">
        <v>1</v>
      </c>
      <c r="B96" s="20" t="s">
        <v>447</v>
      </c>
      <c r="C96" s="2" t="s">
        <v>449</v>
      </c>
      <c r="D96" s="1" t="s">
        <v>451</v>
      </c>
      <c r="E96" s="4" t="s">
        <v>29</v>
      </c>
      <c r="F96" s="19">
        <v>44502</v>
      </c>
      <c r="G96" s="5">
        <v>1</v>
      </c>
      <c r="H96" s="5" t="s">
        <v>11</v>
      </c>
    </row>
    <row r="97" spans="1:8" s="3" customFormat="1" ht="30" x14ac:dyDescent="0.2">
      <c r="A97" s="1">
        <v>1</v>
      </c>
      <c r="B97" s="1" t="s">
        <v>189</v>
      </c>
      <c r="C97" s="2" t="s">
        <v>191</v>
      </c>
      <c r="D97" s="1" t="s">
        <v>66</v>
      </c>
      <c r="E97" s="4" t="s">
        <v>29</v>
      </c>
      <c r="F97" s="6">
        <v>44502</v>
      </c>
      <c r="G97" s="5">
        <v>1</v>
      </c>
      <c r="H97" s="5" t="s">
        <v>11</v>
      </c>
    </row>
    <row r="98" spans="1:8" s="3" customFormat="1" ht="45" x14ac:dyDescent="0.2">
      <c r="A98" s="1">
        <v>1</v>
      </c>
      <c r="B98" s="1" t="s">
        <v>207</v>
      </c>
      <c r="C98" s="2" t="s">
        <v>215</v>
      </c>
      <c r="D98" s="1" t="s">
        <v>223</v>
      </c>
      <c r="E98" s="4" t="s">
        <v>29</v>
      </c>
      <c r="F98" s="6">
        <v>44503</v>
      </c>
      <c r="G98" s="5">
        <v>1</v>
      </c>
      <c r="H98" s="5" t="s">
        <v>11</v>
      </c>
    </row>
    <row r="99" spans="1:8" s="3" customFormat="1" ht="30" x14ac:dyDescent="0.2">
      <c r="A99" s="1">
        <v>1</v>
      </c>
      <c r="B99" s="20" t="s">
        <v>239</v>
      </c>
      <c r="C99" s="2" t="s">
        <v>252</v>
      </c>
      <c r="D99" s="1" t="s">
        <v>253</v>
      </c>
      <c r="E99" s="4" t="s">
        <v>269</v>
      </c>
      <c r="F99" s="19">
        <v>44505</v>
      </c>
      <c r="G99" s="5">
        <v>362</v>
      </c>
      <c r="H99" s="5" t="s">
        <v>23</v>
      </c>
    </row>
    <row r="100" spans="1:8" s="3" customFormat="1" ht="30" x14ac:dyDescent="0.2">
      <c r="A100" s="1">
        <v>1</v>
      </c>
      <c r="B100" s="20" t="s">
        <v>243</v>
      </c>
      <c r="C100" s="2" t="s">
        <v>257</v>
      </c>
      <c r="D100" s="1" t="s">
        <v>386</v>
      </c>
      <c r="E100" s="4" t="s">
        <v>269</v>
      </c>
      <c r="F100" s="19">
        <v>44508</v>
      </c>
      <c r="G100" s="5">
        <v>359</v>
      </c>
      <c r="H100" s="5" t="s">
        <v>23</v>
      </c>
    </row>
    <row r="101" spans="1:8" s="3" customFormat="1" ht="30" x14ac:dyDescent="0.2">
      <c r="A101" s="1">
        <v>1</v>
      </c>
      <c r="B101" s="20" t="s">
        <v>240</v>
      </c>
      <c r="C101" s="2" t="s">
        <v>254</v>
      </c>
      <c r="D101" s="1" t="s">
        <v>387</v>
      </c>
      <c r="E101" s="4" t="s">
        <v>269</v>
      </c>
      <c r="F101" s="19">
        <v>44509</v>
      </c>
      <c r="G101" s="5">
        <v>358</v>
      </c>
      <c r="H101" s="5" t="s">
        <v>23</v>
      </c>
    </row>
    <row r="102" spans="1:8" s="3" customFormat="1" ht="45" x14ac:dyDescent="0.2">
      <c r="A102" s="1">
        <v>1</v>
      </c>
      <c r="B102" s="20" t="s">
        <v>356</v>
      </c>
      <c r="C102" s="2" t="s">
        <v>267</v>
      </c>
      <c r="D102" s="1" t="s">
        <v>70</v>
      </c>
      <c r="E102" s="4" t="s">
        <v>269</v>
      </c>
      <c r="F102" s="19">
        <v>44509</v>
      </c>
      <c r="G102" s="5">
        <v>358</v>
      </c>
      <c r="H102" s="5" t="s">
        <v>23</v>
      </c>
    </row>
    <row r="103" spans="1:8" s="3" customFormat="1" ht="45" x14ac:dyDescent="0.2">
      <c r="A103" s="1">
        <v>1</v>
      </c>
      <c r="B103" s="20" t="s">
        <v>251</v>
      </c>
      <c r="C103" s="2" t="s">
        <v>267</v>
      </c>
      <c r="D103" s="1" t="s">
        <v>268</v>
      </c>
      <c r="E103" s="4" t="s">
        <v>29</v>
      </c>
      <c r="F103" s="19">
        <v>44509</v>
      </c>
      <c r="G103" s="5">
        <v>358</v>
      </c>
      <c r="H103" s="5" t="s">
        <v>23</v>
      </c>
    </row>
    <row r="104" spans="1:8" s="3" customFormat="1" ht="45" x14ac:dyDescent="0.2">
      <c r="A104" s="1">
        <v>1</v>
      </c>
      <c r="B104" s="20" t="s">
        <v>359</v>
      </c>
      <c r="C104" s="2" t="s">
        <v>267</v>
      </c>
      <c r="D104" s="1" t="s">
        <v>388</v>
      </c>
      <c r="E104" s="4" t="s">
        <v>269</v>
      </c>
      <c r="F104" s="19">
        <v>44509</v>
      </c>
      <c r="G104" s="5">
        <v>358</v>
      </c>
      <c r="H104" s="5" t="s">
        <v>23</v>
      </c>
    </row>
    <row r="105" spans="1:8" s="3" customFormat="1" ht="30" x14ac:dyDescent="0.2">
      <c r="A105" s="1">
        <v>1</v>
      </c>
      <c r="B105" s="20" t="s">
        <v>241</v>
      </c>
      <c r="C105" s="2" t="s">
        <v>255</v>
      </c>
      <c r="D105" s="1" t="s">
        <v>389</v>
      </c>
      <c r="E105" s="4" t="s">
        <v>269</v>
      </c>
      <c r="F105" s="19">
        <v>44510</v>
      </c>
      <c r="G105" s="5">
        <v>357</v>
      </c>
      <c r="H105" s="5" t="s">
        <v>23</v>
      </c>
    </row>
    <row r="106" spans="1:8" s="3" customFormat="1" ht="30" x14ac:dyDescent="0.2">
      <c r="A106" s="1">
        <v>1</v>
      </c>
      <c r="B106" s="20" t="s">
        <v>242</v>
      </c>
      <c r="C106" s="2" t="s">
        <v>256</v>
      </c>
      <c r="D106" s="1" t="s">
        <v>390</v>
      </c>
      <c r="E106" s="4" t="s">
        <v>269</v>
      </c>
      <c r="F106" s="19">
        <v>44510</v>
      </c>
      <c r="G106" s="5">
        <v>357</v>
      </c>
      <c r="H106" s="5" t="s">
        <v>23</v>
      </c>
    </row>
    <row r="107" spans="1:8" s="3" customFormat="1" ht="30" x14ac:dyDescent="0.2">
      <c r="A107" s="1">
        <v>1</v>
      </c>
      <c r="B107" s="20" t="s">
        <v>244</v>
      </c>
      <c r="C107" s="2" t="s">
        <v>258</v>
      </c>
      <c r="D107" s="1" t="s">
        <v>391</v>
      </c>
      <c r="E107" s="4" t="s">
        <v>269</v>
      </c>
      <c r="F107" s="19">
        <v>44511</v>
      </c>
      <c r="G107" s="5">
        <v>356</v>
      </c>
      <c r="H107" s="5" t="s">
        <v>23</v>
      </c>
    </row>
    <row r="108" spans="1:8" s="3" customFormat="1" ht="30" x14ac:dyDescent="0.2">
      <c r="A108" s="1">
        <v>1</v>
      </c>
      <c r="B108" s="20" t="s">
        <v>245</v>
      </c>
      <c r="C108" s="2" t="s">
        <v>259</v>
      </c>
      <c r="D108" s="1" t="s">
        <v>392</v>
      </c>
      <c r="E108" s="4" t="s">
        <v>269</v>
      </c>
      <c r="F108" s="19">
        <v>44511</v>
      </c>
      <c r="G108" s="5">
        <v>356</v>
      </c>
      <c r="H108" s="5" t="s">
        <v>23</v>
      </c>
    </row>
    <row r="109" spans="1:8" s="3" customFormat="1" ht="30" x14ac:dyDescent="0.2">
      <c r="A109" s="1">
        <v>1</v>
      </c>
      <c r="B109" s="20" t="s">
        <v>246</v>
      </c>
      <c r="C109" s="2" t="s">
        <v>260</v>
      </c>
      <c r="D109" s="1" t="s">
        <v>393</v>
      </c>
      <c r="E109" s="4" t="s">
        <v>269</v>
      </c>
      <c r="F109" s="19">
        <v>44511</v>
      </c>
      <c r="G109" s="5">
        <v>356</v>
      </c>
      <c r="H109" s="5" t="s">
        <v>23</v>
      </c>
    </row>
    <row r="110" spans="1:8" s="3" customFormat="1" ht="30" x14ac:dyDescent="0.2">
      <c r="A110" s="1">
        <v>1</v>
      </c>
      <c r="B110" s="20" t="s">
        <v>247</v>
      </c>
      <c r="C110" s="2" t="s">
        <v>261</v>
      </c>
      <c r="D110" s="1" t="s">
        <v>394</v>
      </c>
      <c r="E110" s="4" t="s">
        <v>269</v>
      </c>
      <c r="F110" s="19">
        <v>44511</v>
      </c>
      <c r="G110" s="5">
        <v>356</v>
      </c>
      <c r="H110" s="5" t="s">
        <v>23</v>
      </c>
    </row>
    <row r="111" spans="1:8" s="3" customFormat="1" ht="45" x14ac:dyDescent="0.2">
      <c r="A111" s="1">
        <v>1</v>
      </c>
      <c r="B111" s="20" t="s">
        <v>248</v>
      </c>
      <c r="C111" s="2" t="s">
        <v>262</v>
      </c>
      <c r="D111" s="1" t="s">
        <v>72</v>
      </c>
      <c r="E111" s="4" t="s">
        <v>29</v>
      </c>
      <c r="F111" s="19">
        <v>44512</v>
      </c>
      <c r="G111" s="5">
        <v>355</v>
      </c>
      <c r="H111" s="5" t="s">
        <v>23</v>
      </c>
    </row>
    <row r="112" spans="1:8" s="3" customFormat="1" ht="30" x14ac:dyDescent="0.2">
      <c r="A112" s="1">
        <v>1</v>
      </c>
      <c r="B112" s="20" t="s">
        <v>274</v>
      </c>
      <c r="C112" s="2" t="s">
        <v>292</v>
      </c>
      <c r="D112" s="1" t="s">
        <v>395</v>
      </c>
      <c r="E112" s="4" t="s">
        <v>269</v>
      </c>
      <c r="F112" s="19">
        <v>44512</v>
      </c>
      <c r="G112" s="5">
        <v>355</v>
      </c>
      <c r="H112" s="5" t="s">
        <v>23</v>
      </c>
    </row>
    <row r="113" spans="1:8" s="3" customFormat="1" ht="45" x14ac:dyDescent="0.2">
      <c r="A113" s="1">
        <v>1</v>
      </c>
      <c r="B113" s="1" t="s">
        <v>204</v>
      </c>
      <c r="C113" s="2" t="s">
        <v>209</v>
      </c>
      <c r="D113" s="1" t="s">
        <v>396</v>
      </c>
      <c r="E113" s="4" t="s">
        <v>29</v>
      </c>
      <c r="F113" s="6">
        <v>44515</v>
      </c>
      <c r="G113" s="5">
        <v>351</v>
      </c>
      <c r="H113" s="5" t="s">
        <v>23</v>
      </c>
    </row>
    <row r="114" spans="1:8" s="3" customFormat="1" ht="45" x14ac:dyDescent="0.2">
      <c r="A114" s="1">
        <v>1</v>
      </c>
      <c r="B114" s="20" t="s">
        <v>360</v>
      </c>
      <c r="C114" s="2" t="s">
        <v>365</v>
      </c>
      <c r="D114" s="1" t="s">
        <v>89</v>
      </c>
      <c r="E114" s="4" t="s">
        <v>269</v>
      </c>
      <c r="F114" s="19">
        <v>44515</v>
      </c>
      <c r="G114" s="5">
        <v>352</v>
      </c>
      <c r="H114" s="5" t="s">
        <v>23</v>
      </c>
    </row>
    <row r="115" spans="1:8" s="3" customFormat="1" ht="45" x14ac:dyDescent="0.2">
      <c r="A115" s="1">
        <v>1</v>
      </c>
      <c r="B115" s="1" t="s">
        <v>203</v>
      </c>
      <c r="C115" s="2" t="s">
        <v>208</v>
      </c>
      <c r="D115" s="1" t="s">
        <v>14</v>
      </c>
      <c r="E115" s="4" t="s">
        <v>29</v>
      </c>
      <c r="F115" s="6">
        <v>44516</v>
      </c>
      <c r="G115" s="5">
        <v>350</v>
      </c>
      <c r="H115" s="5" t="s">
        <v>23</v>
      </c>
    </row>
    <row r="116" spans="1:8" s="3" customFormat="1" ht="30" x14ac:dyDescent="0.2">
      <c r="A116" s="1">
        <v>1</v>
      </c>
      <c r="B116" s="20" t="s">
        <v>276</v>
      </c>
      <c r="C116" s="2" t="s">
        <v>294</v>
      </c>
      <c r="D116" s="1" t="s">
        <v>397</v>
      </c>
      <c r="E116" s="4" t="s">
        <v>269</v>
      </c>
      <c r="F116" s="19">
        <v>44517</v>
      </c>
      <c r="G116" s="5">
        <v>350</v>
      </c>
      <c r="H116" s="5" t="s">
        <v>23</v>
      </c>
    </row>
    <row r="117" spans="1:8" s="3" customFormat="1" ht="45" x14ac:dyDescent="0.2">
      <c r="A117" s="1">
        <v>1</v>
      </c>
      <c r="B117" s="20" t="s">
        <v>345</v>
      </c>
      <c r="C117" s="2" t="s">
        <v>295</v>
      </c>
      <c r="D117" s="1" t="s">
        <v>69</v>
      </c>
      <c r="E117" s="4" t="s">
        <v>29</v>
      </c>
      <c r="F117" s="19">
        <v>44517</v>
      </c>
      <c r="G117" s="5">
        <v>350</v>
      </c>
      <c r="H117" s="5" t="s">
        <v>23</v>
      </c>
    </row>
    <row r="118" spans="1:8" s="3" customFormat="1" ht="45" x14ac:dyDescent="0.2">
      <c r="A118" s="1">
        <v>1</v>
      </c>
      <c r="B118" s="20" t="s">
        <v>277</v>
      </c>
      <c r="C118" s="2" t="s">
        <v>295</v>
      </c>
      <c r="D118" s="1" t="s">
        <v>398</v>
      </c>
      <c r="E118" s="4" t="s">
        <v>29</v>
      </c>
      <c r="F118" s="19">
        <v>44517</v>
      </c>
      <c r="G118" s="5">
        <v>350</v>
      </c>
      <c r="H118" s="5" t="s">
        <v>23</v>
      </c>
    </row>
    <row r="119" spans="1:8" s="3" customFormat="1" ht="45" x14ac:dyDescent="0.2">
      <c r="A119" s="1">
        <v>1</v>
      </c>
      <c r="B119" s="20" t="s">
        <v>237</v>
      </c>
      <c r="C119" s="2" t="s">
        <v>238</v>
      </c>
      <c r="D119" s="1" t="s">
        <v>18</v>
      </c>
      <c r="E119" s="4">
        <v>2000</v>
      </c>
      <c r="F119" s="19">
        <v>44518</v>
      </c>
      <c r="G119" s="5">
        <v>1</v>
      </c>
      <c r="H119" s="5" t="s">
        <v>11</v>
      </c>
    </row>
    <row r="120" spans="1:8" s="3" customFormat="1" ht="45" x14ac:dyDescent="0.2">
      <c r="A120" s="1">
        <v>1</v>
      </c>
      <c r="B120" s="20" t="s">
        <v>361</v>
      </c>
      <c r="C120" s="2" t="s">
        <v>366</v>
      </c>
      <c r="D120" s="1" t="s">
        <v>382</v>
      </c>
      <c r="E120" s="4" t="s">
        <v>269</v>
      </c>
      <c r="F120" s="19">
        <v>44518</v>
      </c>
      <c r="G120" s="5">
        <v>349</v>
      </c>
      <c r="H120" s="5" t="s">
        <v>23</v>
      </c>
    </row>
    <row r="121" spans="1:8" s="3" customFormat="1" ht="30" x14ac:dyDescent="0.2">
      <c r="A121" s="1">
        <v>1</v>
      </c>
      <c r="B121" s="20" t="s">
        <v>275</v>
      </c>
      <c r="C121" s="2" t="s">
        <v>293</v>
      </c>
      <c r="D121" s="1" t="s">
        <v>383</v>
      </c>
      <c r="E121" s="4" t="s">
        <v>269</v>
      </c>
      <c r="F121" s="19">
        <v>44519</v>
      </c>
      <c r="G121" s="5">
        <v>348</v>
      </c>
      <c r="H121" s="5" t="s">
        <v>23</v>
      </c>
    </row>
    <row r="122" spans="1:8" s="3" customFormat="1" ht="30" x14ac:dyDescent="0.2">
      <c r="A122" s="1">
        <v>1</v>
      </c>
      <c r="B122" s="20" t="s">
        <v>279</v>
      </c>
      <c r="C122" s="2" t="s">
        <v>298</v>
      </c>
      <c r="D122" s="1" t="s">
        <v>384</v>
      </c>
      <c r="E122" s="4" t="s">
        <v>269</v>
      </c>
      <c r="F122" s="19">
        <v>44519</v>
      </c>
      <c r="G122" s="5">
        <v>348</v>
      </c>
      <c r="H122" s="5" t="s">
        <v>23</v>
      </c>
    </row>
    <row r="123" spans="1:8" s="3" customFormat="1" ht="45" x14ac:dyDescent="0.2">
      <c r="A123" s="1">
        <v>1</v>
      </c>
      <c r="B123" s="20" t="s">
        <v>367</v>
      </c>
      <c r="C123" s="2" t="s">
        <v>368</v>
      </c>
      <c r="D123" s="1" t="s">
        <v>78</v>
      </c>
      <c r="E123" s="4" t="s">
        <v>269</v>
      </c>
      <c r="F123" s="19">
        <v>44522</v>
      </c>
      <c r="G123" s="5">
        <v>345</v>
      </c>
      <c r="H123" s="5" t="s">
        <v>23</v>
      </c>
    </row>
    <row r="124" spans="1:8" s="3" customFormat="1" ht="30" x14ac:dyDescent="0.2">
      <c r="A124" s="1">
        <v>1</v>
      </c>
      <c r="B124" s="20" t="s">
        <v>280</v>
      </c>
      <c r="C124" s="2" t="s">
        <v>299</v>
      </c>
      <c r="D124" s="1" t="s">
        <v>385</v>
      </c>
      <c r="E124" s="4" t="s">
        <v>269</v>
      </c>
      <c r="F124" s="19">
        <v>44522</v>
      </c>
      <c r="G124" s="5">
        <v>345</v>
      </c>
      <c r="H124" s="5" t="s">
        <v>23</v>
      </c>
    </row>
    <row r="125" spans="1:8" s="3" customFormat="1" ht="45" x14ac:dyDescent="0.2">
      <c r="A125" s="1">
        <v>1</v>
      </c>
      <c r="B125" s="20" t="s">
        <v>369</v>
      </c>
      <c r="C125" s="2" t="s">
        <v>368</v>
      </c>
      <c r="D125" s="1" t="s">
        <v>381</v>
      </c>
      <c r="E125" s="4" t="s">
        <v>269</v>
      </c>
      <c r="F125" s="19">
        <v>44522</v>
      </c>
      <c r="G125" s="5">
        <v>345</v>
      </c>
      <c r="H125" s="5" t="s">
        <v>23</v>
      </c>
    </row>
    <row r="126" spans="1:8" s="3" customFormat="1" ht="45" x14ac:dyDescent="0.2">
      <c r="A126" s="1">
        <v>1</v>
      </c>
      <c r="B126" s="20" t="s">
        <v>370</v>
      </c>
      <c r="C126" s="2" t="s">
        <v>368</v>
      </c>
      <c r="D126" s="1" t="s">
        <v>377</v>
      </c>
      <c r="E126" s="4" t="s">
        <v>269</v>
      </c>
      <c r="F126" s="19">
        <v>44522</v>
      </c>
      <c r="G126" s="5">
        <v>345</v>
      </c>
      <c r="H126" s="5" t="s">
        <v>23</v>
      </c>
    </row>
    <row r="127" spans="1:8" s="3" customFormat="1" ht="45" x14ac:dyDescent="0.2">
      <c r="A127" s="1">
        <v>1</v>
      </c>
      <c r="B127" s="20" t="s">
        <v>344</v>
      </c>
      <c r="C127" s="2" t="s">
        <v>300</v>
      </c>
      <c r="D127" s="1" t="s">
        <v>347</v>
      </c>
      <c r="E127" s="4" t="s">
        <v>29</v>
      </c>
      <c r="F127" s="19">
        <v>44523</v>
      </c>
      <c r="G127" s="5">
        <v>344</v>
      </c>
      <c r="H127" s="5" t="s">
        <v>23</v>
      </c>
    </row>
    <row r="128" spans="1:8" s="3" customFormat="1" ht="45" x14ac:dyDescent="0.2">
      <c r="A128" s="1">
        <v>1</v>
      </c>
      <c r="B128" s="20" t="s">
        <v>362</v>
      </c>
      <c r="C128" s="2" t="s">
        <v>300</v>
      </c>
      <c r="D128" s="1" t="s">
        <v>74</v>
      </c>
      <c r="E128" s="4" t="s">
        <v>269</v>
      </c>
      <c r="F128" s="19">
        <v>44523</v>
      </c>
      <c r="G128" s="5">
        <v>344</v>
      </c>
      <c r="H128" s="5" t="s">
        <v>23</v>
      </c>
    </row>
    <row r="129" spans="1:8" s="3" customFormat="1" ht="45" x14ac:dyDescent="0.2">
      <c r="A129" s="1">
        <v>1</v>
      </c>
      <c r="B129" s="20" t="s">
        <v>281</v>
      </c>
      <c r="C129" s="2" t="s">
        <v>300</v>
      </c>
      <c r="D129" s="1" t="s">
        <v>301</v>
      </c>
      <c r="E129" s="4" t="s">
        <v>29</v>
      </c>
      <c r="F129" s="19">
        <v>44523</v>
      </c>
      <c r="G129" s="5">
        <v>344</v>
      </c>
      <c r="H129" s="5" t="s">
        <v>23</v>
      </c>
    </row>
    <row r="130" spans="1:8" s="3" customFormat="1" ht="45" x14ac:dyDescent="0.2">
      <c r="A130" s="1">
        <v>1</v>
      </c>
      <c r="B130" s="20" t="s">
        <v>371</v>
      </c>
      <c r="C130" s="2" t="s">
        <v>372</v>
      </c>
      <c r="D130" s="1" t="s">
        <v>378</v>
      </c>
      <c r="E130" s="4" t="s">
        <v>269</v>
      </c>
      <c r="F130" s="19">
        <v>44524</v>
      </c>
      <c r="G130" s="5">
        <v>343</v>
      </c>
      <c r="H130" s="5" t="s">
        <v>23</v>
      </c>
    </row>
    <row r="131" spans="1:8" s="3" customFormat="1" ht="30" x14ac:dyDescent="0.2">
      <c r="A131" s="1">
        <v>1</v>
      </c>
      <c r="B131" s="20" t="s">
        <v>282</v>
      </c>
      <c r="C131" s="2" t="s">
        <v>302</v>
      </c>
      <c r="D131" s="1" t="s">
        <v>379</v>
      </c>
      <c r="E131" s="4" t="s">
        <v>269</v>
      </c>
      <c r="F131" s="19">
        <v>44525</v>
      </c>
      <c r="G131" s="5">
        <v>342</v>
      </c>
      <c r="H131" s="5" t="s">
        <v>23</v>
      </c>
    </row>
    <row r="132" spans="1:8" s="3" customFormat="1" ht="45" x14ac:dyDescent="0.2">
      <c r="A132" s="1">
        <v>1</v>
      </c>
      <c r="B132" s="20" t="s">
        <v>283</v>
      </c>
      <c r="C132" s="2" t="s">
        <v>303</v>
      </c>
      <c r="D132" s="1" t="s">
        <v>73</v>
      </c>
      <c r="E132" s="4" t="s">
        <v>29</v>
      </c>
      <c r="F132" s="19">
        <v>44526</v>
      </c>
      <c r="G132" s="5">
        <v>341</v>
      </c>
      <c r="H132" s="5" t="s">
        <v>23</v>
      </c>
    </row>
    <row r="133" spans="1:8" s="3" customFormat="1" ht="30" x14ac:dyDescent="0.2">
      <c r="A133" s="1">
        <v>1</v>
      </c>
      <c r="B133" s="20" t="s">
        <v>284</v>
      </c>
      <c r="C133" s="2" t="s">
        <v>304</v>
      </c>
      <c r="D133" s="1" t="s">
        <v>305</v>
      </c>
      <c r="E133" s="4" t="s">
        <v>29</v>
      </c>
      <c r="F133" s="19">
        <v>44529</v>
      </c>
      <c r="G133" s="5">
        <v>338</v>
      </c>
      <c r="H133" s="5" t="s">
        <v>23</v>
      </c>
    </row>
    <row r="134" spans="1:8" s="3" customFormat="1" ht="45" x14ac:dyDescent="0.2">
      <c r="A134" s="1">
        <v>1</v>
      </c>
      <c r="B134" s="20" t="s">
        <v>455</v>
      </c>
      <c r="C134" s="2" t="s">
        <v>456</v>
      </c>
      <c r="D134" s="1" t="s">
        <v>71</v>
      </c>
      <c r="E134" s="4" t="s">
        <v>29</v>
      </c>
      <c r="F134" s="19">
        <v>44529</v>
      </c>
      <c r="G134" s="5">
        <v>338</v>
      </c>
      <c r="H134" s="5" t="s">
        <v>23</v>
      </c>
    </row>
    <row r="135" spans="1:8" s="3" customFormat="1" ht="30" x14ac:dyDescent="0.2">
      <c r="A135" s="1">
        <v>1</v>
      </c>
      <c r="B135" s="20" t="s">
        <v>429</v>
      </c>
      <c r="C135" s="2" t="s">
        <v>439</v>
      </c>
      <c r="D135" s="1" t="s">
        <v>3</v>
      </c>
      <c r="E135" s="4">
        <v>0</v>
      </c>
      <c r="F135" s="19">
        <v>44529</v>
      </c>
      <c r="G135" s="5">
        <v>1</v>
      </c>
      <c r="H135" s="5" t="s">
        <v>11</v>
      </c>
    </row>
    <row r="136" spans="1:8" s="3" customFormat="1" ht="30" x14ac:dyDescent="0.2">
      <c r="A136" s="1">
        <v>1</v>
      </c>
      <c r="B136" s="20" t="s">
        <v>285</v>
      </c>
      <c r="C136" s="2" t="s">
        <v>306</v>
      </c>
      <c r="D136" s="1" t="s">
        <v>307</v>
      </c>
      <c r="E136" s="4" t="s">
        <v>29</v>
      </c>
      <c r="F136" s="19">
        <v>44530</v>
      </c>
      <c r="G136" s="5">
        <v>337</v>
      </c>
      <c r="H136" s="5" t="s">
        <v>23</v>
      </c>
    </row>
    <row r="137" spans="1:8" s="3" customFormat="1" ht="30" x14ac:dyDescent="0.2">
      <c r="A137" s="1">
        <v>1</v>
      </c>
      <c r="B137" s="20" t="s">
        <v>286</v>
      </c>
      <c r="C137" s="2" t="s">
        <v>308</v>
      </c>
      <c r="D137" s="1" t="s">
        <v>309</v>
      </c>
      <c r="E137" s="4" t="s">
        <v>29</v>
      </c>
      <c r="F137" s="19">
        <v>44530</v>
      </c>
      <c r="G137" s="5">
        <v>337</v>
      </c>
      <c r="H137" s="5" t="s">
        <v>23</v>
      </c>
    </row>
    <row r="138" spans="1:8" s="3" customFormat="1" ht="45" x14ac:dyDescent="0.2">
      <c r="A138" s="1">
        <v>1</v>
      </c>
      <c r="B138" s="20" t="s">
        <v>373</v>
      </c>
      <c r="C138" s="2" t="s">
        <v>265</v>
      </c>
      <c r="D138" s="1" t="s">
        <v>380</v>
      </c>
      <c r="E138" s="4" t="s">
        <v>269</v>
      </c>
      <c r="F138" s="19">
        <v>44531</v>
      </c>
      <c r="G138" s="5">
        <v>336</v>
      </c>
      <c r="H138" s="5" t="s">
        <v>23</v>
      </c>
    </row>
    <row r="139" spans="1:8" s="3" customFormat="1" ht="45" x14ac:dyDescent="0.2">
      <c r="A139" s="1">
        <v>1</v>
      </c>
      <c r="B139" s="20" t="s">
        <v>458</v>
      </c>
      <c r="C139" s="2" t="s">
        <v>457</v>
      </c>
      <c r="D139" s="1" t="s">
        <v>405</v>
      </c>
      <c r="E139" s="4" t="s">
        <v>29</v>
      </c>
      <c r="F139" s="19">
        <v>44531</v>
      </c>
      <c r="G139" s="5">
        <v>337</v>
      </c>
      <c r="H139" s="5" t="s">
        <v>23</v>
      </c>
    </row>
    <row r="140" spans="1:8" s="3" customFormat="1" ht="30" x14ac:dyDescent="0.2">
      <c r="A140" s="1">
        <v>1</v>
      </c>
      <c r="B140" s="20" t="s">
        <v>289</v>
      </c>
      <c r="C140" s="2" t="s">
        <v>314</v>
      </c>
      <c r="D140" s="1" t="s">
        <v>315</v>
      </c>
      <c r="E140" s="4" t="s">
        <v>29</v>
      </c>
      <c r="F140" s="19">
        <v>44532</v>
      </c>
      <c r="G140" s="5">
        <v>335</v>
      </c>
      <c r="H140" s="5" t="s">
        <v>23</v>
      </c>
    </row>
    <row r="141" spans="1:8" s="3" customFormat="1" ht="45" x14ac:dyDescent="0.2">
      <c r="A141" s="1">
        <v>1</v>
      </c>
      <c r="B141" s="20" t="s">
        <v>459</v>
      </c>
      <c r="C141" s="2" t="s">
        <v>460</v>
      </c>
      <c r="D141" s="1" t="s">
        <v>461</v>
      </c>
      <c r="E141" s="4" t="s">
        <v>29</v>
      </c>
      <c r="F141" s="19">
        <v>44533</v>
      </c>
      <c r="G141" s="5">
        <v>333</v>
      </c>
      <c r="H141" s="5" t="s">
        <v>23</v>
      </c>
    </row>
    <row r="142" spans="1:8" s="3" customFormat="1" ht="45" x14ac:dyDescent="0.2">
      <c r="A142" s="1">
        <v>1</v>
      </c>
      <c r="B142" s="20" t="s">
        <v>278</v>
      </c>
      <c r="C142" s="2" t="s">
        <v>296</v>
      </c>
      <c r="D142" s="1" t="s">
        <v>297</v>
      </c>
      <c r="E142" s="4" t="s">
        <v>29</v>
      </c>
      <c r="F142" s="19">
        <v>44543</v>
      </c>
      <c r="G142" s="5">
        <v>324</v>
      </c>
      <c r="H142" s="5" t="s">
        <v>23</v>
      </c>
    </row>
    <row r="143" spans="1:8" s="3" customFormat="1" ht="45" x14ac:dyDescent="0.2">
      <c r="A143" s="1">
        <v>1</v>
      </c>
      <c r="B143" s="20" t="s">
        <v>316</v>
      </c>
      <c r="C143" s="2" t="s">
        <v>296</v>
      </c>
      <c r="D143" s="1" t="s">
        <v>324</v>
      </c>
      <c r="E143" s="4" t="s">
        <v>29</v>
      </c>
      <c r="F143" s="19">
        <v>44543</v>
      </c>
      <c r="G143" s="5">
        <v>324</v>
      </c>
      <c r="H143" s="5" t="s">
        <v>23</v>
      </c>
    </row>
    <row r="144" spans="1:8" s="3" customFormat="1" ht="45" x14ac:dyDescent="0.2">
      <c r="A144" s="1">
        <v>1</v>
      </c>
      <c r="B144" s="20" t="s">
        <v>317</v>
      </c>
      <c r="C144" s="2" t="s">
        <v>296</v>
      </c>
      <c r="D144" s="1" t="s">
        <v>325</v>
      </c>
      <c r="E144" s="4" t="s">
        <v>29</v>
      </c>
      <c r="F144" s="19">
        <v>44543</v>
      </c>
      <c r="G144" s="5">
        <v>324</v>
      </c>
      <c r="H144" s="5" t="s">
        <v>23</v>
      </c>
    </row>
    <row r="145" spans="1:8" s="3" customFormat="1" ht="45" x14ac:dyDescent="0.2">
      <c r="A145" s="1">
        <v>1</v>
      </c>
      <c r="B145" s="20" t="s">
        <v>318</v>
      </c>
      <c r="C145" s="2" t="s">
        <v>296</v>
      </c>
      <c r="D145" s="1" t="s">
        <v>326</v>
      </c>
      <c r="E145" s="4" t="s">
        <v>29</v>
      </c>
      <c r="F145" s="19">
        <v>44543</v>
      </c>
      <c r="G145" s="5">
        <v>324</v>
      </c>
      <c r="H145" s="5" t="s">
        <v>23</v>
      </c>
    </row>
    <row r="146" spans="1:8" s="3" customFormat="1" ht="30" x14ac:dyDescent="0.2">
      <c r="A146" s="1">
        <v>1</v>
      </c>
      <c r="B146" s="20" t="s">
        <v>319</v>
      </c>
      <c r="C146" s="2" t="s">
        <v>327</v>
      </c>
      <c r="D146" s="1" t="s">
        <v>328</v>
      </c>
      <c r="E146" s="4" t="s">
        <v>29</v>
      </c>
      <c r="F146" s="19">
        <v>44543</v>
      </c>
      <c r="G146" s="5">
        <v>324</v>
      </c>
      <c r="H146" s="5" t="s">
        <v>23</v>
      </c>
    </row>
    <row r="147" spans="1:8" s="3" customFormat="1" ht="30" x14ac:dyDescent="0.2">
      <c r="A147" s="1">
        <v>1</v>
      </c>
      <c r="B147" s="20" t="s">
        <v>320</v>
      </c>
      <c r="C147" s="2" t="s">
        <v>329</v>
      </c>
      <c r="D147" s="1" t="s">
        <v>330</v>
      </c>
      <c r="E147" s="4" t="s">
        <v>29</v>
      </c>
      <c r="F147" s="19">
        <v>44543</v>
      </c>
      <c r="G147" s="5">
        <v>324</v>
      </c>
      <c r="H147" s="5" t="s">
        <v>23</v>
      </c>
    </row>
    <row r="148" spans="1:8" s="3" customFormat="1" ht="45" x14ac:dyDescent="0.2">
      <c r="A148" s="1">
        <v>1</v>
      </c>
      <c r="B148" s="20" t="s">
        <v>321</v>
      </c>
      <c r="C148" s="2" t="s">
        <v>296</v>
      </c>
      <c r="D148" s="1" t="s">
        <v>331</v>
      </c>
      <c r="E148" s="4" t="s">
        <v>29</v>
      </c>
      <c r="F148" s="19">
        <v>44543</v>
      </c>
      <c r="G148" s="5">
        <v>324</v>
      </c>
      <c r="H148" s="5" t="s">
        <v>23</v>
      </c>
    </row>
    <row r="149" spans="1:8" s="3" customFormat="1" ht="30" x14ac:dyDescent="0.2">
      <c r="A149" s="1">
        <v>1</v>
      </c>
      <c r="B149" s="20" t="s">
        <v>287</v>
      </c>
      <c r="C149" s="2" t="s">
        <v>310</v>
      </c>
      <c r="D149" s="1" t="s">
        <v>311</v>
      </c>
      <c r="E149" s="4" t="s">
        <v>29</v>
      </c>
      <c r="F149" s="19">
        <v>44545</v>
      </c>
      <c r="G149" s="5">
        <v>322</v>
      </c>
      <c r="H149" s="5" t="s">
        <v>23</v>
      </c>
    </row>
    <row r="150" spans="1:8" s="3" customFormat="1" ht="45" x14ac:dyDescent="0.2">
      <c r="A150" s="1">
        <v>1</v>
      </c>
      <c r="B150" s="20" t="s">
        <v>270</v>
      </c>
      <c r="C150" s="2" t="s">
        <v>271</v>
      </c>
      <c r="D150" s="1" t="s">
        <v>272</v>
      </c>
      <c r="E150" s="4" t="s">
        <v>29</v>
      </c>
      <c r="F150" s="19">
        <v>44546</v>
      </c>
      <c r="G150" s="5">
        <v>321</v>
      </c>
      <c r="H150" s="5" t="s">
        <v>23</v>
      </c>
    </row>
    <row r="151" spans="1:8" s="3" customFormat="1" ht="45" x14ac:dyDescent="0.2">
      <c r="A151" s="1">
        <v>1</v>
      </c>
      <c r="B151" s="20" t="s">
        <v>323</v>
      </c>
      <c r="C151" s="2" t="s">
        <v>271</v>
      </c>
      <c r="D151" s="1" t="s">
        <v>334</v>
      </c>
      <c r="E151" s="4" t="s">
        <v>29</v>
      </c>
      <c r="F151" s="19">
        <v>44546</v>
      </c>
      <c r="G151" s="5">
        <v>321</v>
      </c>
      <c r="H151" s="5" t="s">
        <v>23</v>
      </c>
    </row>
    <row r="152" spans="1:8" s="3" customFormat="1" ht="45" x14ac:dyDescent="0.2">
      <c r="A152" s="1">
        <v>1</v>
      </c>
      <c r="B152" s="20" t="s">
        <v>335</v>
      </c>
      <c r="C152" s="2" t="s">
        <v>271</v>
      </c>
      <c r="D152" s="1" t="s">
        <v>337</v>
      </c>
      <c r="E152" s="4" t="s">
        <v>29</v>
      </c>
      <c r="F152" s="19">
        <v>44546</v>
      </c>
      <c r="G152" s="5">
        <v>321</v>
      </c>
      <c r="H152" s="5" t="s">
        <v>23</v>
      </c>
    </row>
    <row r="153" spans="1:8" s="3" customFormat="1" ht="30" x14ac:dyDescent="0.2">
      <c r="A153" s="1">
        <v>1</v>
      </c>
      <c r="B153" s="20" t="s">
        <v>288</v>
      </c>
      <c r="C153" s="2" t="s">
        <v>312</v>
      </c>
      <c r="D153" s="1" t="s">
        <v>313</v>
      </c>
      <c r="E153" s="4" t="s">
        <v>29</v>
      </c>
      <c r="F153" s="19">
        <v>44547</v>
      </c>
      <c r="G153" s="5">
        <v>320</v>
      </c>
      <c r="H153" s="5" t="s">
        <v>23</v>
      </c>
    </row>
    <row r="154" spans="1:8" s="3" customFormat="1" ht="30" x14ac:dyDescent="0.2">
      <c r="A154" s="1">
        <v>1</v>
      </c>
      <c r="B154" s="20" t="s">
        <v>231</v>
      </c>
      <c r="C154" s="2" t="s">
        <v>235</v>
      </c>
      <c r="D154" s="1" t="s">
        <v>236</v>
      </c>
      <c r="E154" s="4">
        <v>0</v>
      </c>
      <c r="F154" s="19">
        <v>44551</v>
      </c>
      <c r="G154" s="5">
        <v>1412</v>
      </c>
      <c r="H154" s="5" t="s">
        <v>23</v>
      </c>
    </row>
    <row r="155" spans="1:8" s="3" customFormat="1" ht="45" x14ac:dyDescent="0.2">
      <c r="A155" s="1">
        <v>1</v>
      </c>
      <c r="B155" s="20" t="s">
        <v>273</v>
      </c>
      <c r="C155" s="2" t="s">
        <v>290</v>
      </c>
      <c r="D155" s="1" t="s">
        <v>291</v>
      </c>
      <c r="E155" s="4" t="s">
        <v>29</v>
      </c>
      <c r="F155" s="19">
        <v>44551</v>
      </c>
      <c r="G155" s="5">
        <v>316</v>
      </c>
      <c r="H155" s="5" t="s">
        <v>23</v>
      </c>
    </row>
    <row r="156" spans="1:8" s="3" customFormat="1" ht="45" x14ac:dyDescent="0.2">
      <c r="A156" s="1">
        <v>1</v>
      </c>
      <c r="B156" s="20" t="s">
        <v>448</v>
      </c>
      <c r="C156" s="2" t="s">
        <v>453</v>
      </c>
      <c r="D156" s="1" t="s">
        <v>450</v>
      </c>
      <c r="E156" s="4">
        <v>50983.81</v>
      </c>
      <c r="F156" s="19">
        <v>44551</v>
      </c>
      <c r="G156" s="5">
        <v>1</v>
      </c>
      <c r="H156" s="5" t="s">
        <v>11</v>
      </c>
    </row>
    <row r="157" spans="1:8" s="3" customFormat="1" ht="45" x14ac:dyDescent="0.2">
      <c r="A157" s="1">
        <v>1</v>
      </c>
      <c r="B157" s="20" t="s">
        <v>427</v>
      </c>
      <c r="C157" s="2" t="s">
        <v>436</v>
      </c>
      <c r="D157" s="1" t="s">
        <v>437</v>
      </c>
      <c r="E157" s="22" t="s">
        <v>29</v>
      </c>
      <c r="F157" s="19">
        <v>44552</v>
      </c>
      <c r="G157" s="5">
        <v>315</v>
      </c>
      <c r="H157" s="5" t="s">
        <v>23</v>
      </c>
    </row>
    <row r="158" spans="1:8" s="3" customFormat="1" ht="45" x14ac:dyDescent="0.2">
      <c r="A158" s="1">
        <v>1</v>
      </c>
      <c r="B158" s="20" t="s">
        <v>229</v>
      </c>
      <c r="C158" s="2" t="s">
        <v>232</v>
      </c>
      <c r="D158" s="1" t="s">
        <v>376</v>
      </c>
      <c r="E158" s="4">
        <v>38400</v>
      </c>
      <c r="F158" s="19">
        <v>44553</v>
      </c>
      <c r="G158" s="5">
        <v>1</v>
      </c>
      <c r="H158" s="5" t="s">
        <v>11</v>
      </c>
    </row>
    <row r="159" spans="1:8" s="3" customFormat="1" ht="45" x14ac:dyDescent="0.2">
      <c r="A159" s="1">
        <v>1</v>
      </c>
      <c r="B159" s="20" t="s">
        <v>322</v>
      </c>
      <c r="C159" s="2" t="s">
        <v>332</v>
      </c>
      <c r="D159" s="1" t="s">
        <v>333</v>
      </c>
      <c r="E159" s="4" t="s">
        <v>29</v>
      </c>
      <c r="F159" s="19">
        <v>44553</v>
      </c>
      <c r="G159" s="5">
        <v>314</v>
      </c>
      <c r="H159" s="5" t="s">
        <v>23</v>
      </c>
    </row>
    <row r="160" spans="1:8" s="3" customFormat="1" ht="45" x14ac:dyDescent="0.2">
      <c r="A160" s="1">
        <v>1</v>
      </c>
      <c r="B160" s="20" t="s">
        <v>346</v>
      </c>
      <c r="C160" s="2" t="s">
        <v>332</v>
      </c>
      <c r="D160" s="1" t="s">
        <v>348</v>
      </c>
      <c r="E160" s="4" t="s">
        <v>29</v>
      </c>
      <c r="F160" s="19">
        <v>44553</v>
      </c>
      <c r="G160" s="5">
        <v>314</v>
      </c>
      <c r="H160" s="5" t="s">
        <v>23</v>
      </c>
    </row>
    <row r="161" spans="1:8" s="3" customFormat="1" ht="45" x14ac:dyDescent="0.2">
      <c r="A161" s="1">
        <v>1</v>
      </c>
      <c r="B161" s="20" t="s">
        <v>428</v>
      </c>
      <c r="C161" s="2" t="s">
        <v>332</v>
      </c>
      <c r="D161" s="1" t="s">
        <v>438</v>
      </c>
      <c r="E161" s="4" t="s">
        <v>29</v>
      </c>
      <c r="F161" s="19">
        <v>44553</v>
      </c>
      <c r="G161" s="5">
        <v>314</v>
      </c>
      <c r="H161" s="5" t="s">
        <v>23</v>
      </c>
    </row>
    <row r="162" spans="1:8" s="3" customFormat="1" ht="30" x14ac:dyDescent="0.2">
      <c r="A162" s="1">
        <v>1</v>
      </c>
      <c r="B162" s="20" t="s">
        <v>340</v>
      </c>
      <c r="C162" s="2" t="s">
        <v>341</v>
      </c>
      <c r="D162" s="1" t="s">
        <v>342</v>
      </c>
      <c r="E162" s="4" t="s">
        <v>29</v>
      </c>
      <c r="F162" s="19">
        <v>44554</v>
      </c>
      <c r="G162" s="5">
        <v>313</v>
      </c>
      <c r="H162" s="5" t="s">
        <v>23</v>
      </c>
    </row>
    <row r="163" spans="1:8" s="3" customFormat="1" ht="60" x14ac:dyDescent="0.2">
      <c r="A163" s="1">
        <v>1</v>
      </c>
      <c r="B163" s="20" t="s">
        <v>353</v>
      </c>
      <c r="C163" s="2" t="s">
        <v>354</v>
      </c>
      <c r="D163" s="1" t="s">
        <v>355</v>
      </c>
      <c r="E163" s="4">
        <v>0</v>
      </c>
      <c r="F163" s="19">
        <v>44561</v>
      </c>
      <c r="G163" s="5">
        <v>1</v>
      </c>
      <c r="H163" s="5" t="s">
        <v>11</v>
      </c>
    </row>
    <row r="164" spans="1:8" ht="15" x14ac:dyDescent="0.2">
      <c r="A164" s="11">
        <f>SUM(A2:A163)</f>
        <v>162</v>
      </c>
      <c r="B164" s="17" t="s">
        <v>15</v>
      </c>
      <c r="D164" s="12"/>
    </row>
    <row r="165" spans="1:8" x14ac:dyDescent="0.2">
      <c r="B165" s="16"/>
      <c r="D165" s="16"/>
    </row>
    <row r="166" spans="1:8" x14ac:dyDescent="0.2">
      <c r="B166" s="16"/>
      <c r="D166" s="16"/>
    </row>
    <row r="167" spans="1:8" x14ac:dyDescent="0.2">
      <c r="B167" s="16"/>
      <c r="D167" s="16"/>
    </row>
    <row r="168" spans="1:8" x14ac:dyDescent="0.2">
      <c r="B168" s="16"/>
      <c r="D168" s="16"/>
    </row>
    <row r="169" spans="1:8" x14ac:dyDescent="0.2">
      <c r="B169" s="16"/>
      <c r="D169" s="16"/>
    </row>
    <row r="170" spans="1:8" x14ac:dyDescent="0.2">
      <c r="B170" s="16"/>
      <c r="D170" s="16"/>
    </row>
    <row r="171" spans="1:8" x14ac:dyDescent="0.2">
      <c r="B171" s="16"/>
      <c r="D171" s="16"/>
    </row>
    <row r="172" spans="1:8" x14ac:dyDescent="0.2">
      <c r="B172" s="16"/>
      <c r="D172" s="16"/>
    </row>
    <row r="173" spans="1:8" x14ac:dyDescent="0.2">
      <c r="B173" s="16"/>
      <c r="D173" s="16"/>
    </row>
    <row r="174" spans="1:8" x14ac:dyDescent="0.2">
      <c r="B174" s="16"/>
      <c r="D174" s="16"/>
    </row>
    <row r="175" spans="1:8" x14ac:dyDescent="0.2">
      <c r="B175" s="16"/>
      <c r="D175" s="16"/>
    </row>
    <row r="176" spans="1:8" x14ac:dyDescent="0.2">
      <c r="B176" s="16"/>
      <c r="D176" s="16"/>
    </row>
    <row r="177" spans="2:4" x14ac:dyDescent="0.2">
      <c r="B177" s="16"/>
      <c r="D177" s="16"/>
    </row>
    <row r="178" spans="2:4" x14ac:dyDescent="0.2">
      <c r="B178" s="16"/>
      <c r="D178" s="16"/>
    </row>
    <row r="179" spans="2:4" x14ac:dyDescent="0.2">
      <c r="B179" s="16"/>
      <c r="D179" s="16"/>
    </row>
    <row r="180" spans="2:4" x14ac:dyDescent="0.2">
      <c r="B180" s="16"/>
      <c r="D180" s="16"/>
    </row>
    <row r="181" spans="2:4" x14ac:dyDescent="0.2">
      <c r="B181" s="16"/>
      <c r="D181" s="16"/>
    </row>
    <row r="182" spans="2:4" x14ac:dyDescent="0.2">
      <c r="B182" s="16"/>
      <c r="D182" s="16"/>
    </row>
    <row r="183" spans="2:4" x14ac:dyDescent="0.2">
      <c r="B183" s="16"/>
      <c r="D183" s="16"/>
    </row>
    <row r="184" spans="2:4" x14ac:dyDescent="0.2">
      <c r="B184" s="16"/>
      <c r="D184" s="16"/>
    </row>
    <row r="185" spans="2:4" x14ac:dyDescent="0.2">
      <c r="B185" s="16"/>
      <c r="D185" s="16"/>
    </row>
    <row r="186" spans="2:4" x14ac:dyDescent="0.2">
      <c r="B186" s="16"/>
      <c r="D186" s="16"/>
    </row>
    <row r="187" spans="2:4" x14ac:dyDescent="0.2">
      <c r="B187" s="16"/>
      <c r="D187" s="16"/>
    </row>
    <row r="188" spans="2:4" x14ac:dyDescent="0.2">
      <c r="B188" s="16"/>
      <c r="D188" s="16"/>
    </row>
    <row r="189" spans="2:4" x14ac:dyDescent="0.2">
      <c r="B189" s="16"/>
      <c r="D189" s="16"/>
    </row>
    <row r="190" spans="2:4" x14ac:dyDescent="0.2">
      <c r="B190" s="16"/>
      <c r="D190" s="16"/>
    </row>
    <row r="191" spans="2:4" x14ac:dyDescent="0.2">
      <c r="B191" s="16"/>
      <c r="D191" s="16"/>
    </row>
    <row r="192" spans="2:4" x14ac:dyDescent="0.2">
      <c r="B192" s="16"/>
      <c r="D192" s="16"/>
    </row>
    <row r="193" spans="2:4" x14ac:dyDescent="0.2">
      <c r="B193" s="16"/>
      <c r="D193" s="16"/>
    </row>
    <row r="194" spans="2:4" x14ac:dyDescent="0.2">
      <c r="B194" s="16"/>
      <c r="D194" s="16"/>
    </row>
    <row r="195" spans="2:4" x14ac:dyDescent="0.2">
      <c r="B195" s="16"/>
      <c r="D195" s="16"/>
    </row>
    <row r="196" spans="2:4" x14ac:dyDescent="0.2">
      <c r="B196" s="16"/>
      <c r="D196" s="16"/>
    </row>
    <row r="197" spans="2:4" x14ac:dyDescent="0.2">
      <c r="B197" s="16"/>
      <c r="D197" s="16"/>
    </row>
    <row r="198" spans="2:4" x14ac:dyDescent="0.2">
      <c r="B198" s="16"/>
      <c r="D198" s="16"/>
    </row>
    <row r="199" spans="2:4" x14ac:dyDescent="0.2">
      <c r="B199" s="16"/>
      <c r="D199" s="16"/>
    </row>
    <row r="200" spans="2:4" x14ac:dyDescent="0.2">
      <c r="B200" s="16"/>
      <c r="D200" s="16"/>
    </row>
    <row r="201" spans="2:4" x14ac:dyDescent="0.2">
      <c r="B201" s="16"/>
      <c r="D201" s="16"/>
    </row>
    <row r="202" spans="2:4" x14ac:dyDescent="0.2">
      <c r="B202" s="16"/>
      <c r="D202" s="16"/>
    </row>
    <row r="203" spans="2:4" x14ac:dyDescent="0.2">
      <c r="B203" s="16"/>
      <c r="D203" s="16"/>
    </row>
    <row r="204" spans="2:4" x14ac:dyDescent="0.2">
      <c r="B204" s="16"/>
      <c r="D204" s="16"/>
    </row>
    <row r="205" spans="2:4" x14ac:dyDescent="0.2">
      <c r="B205" s="16"/>
      <c r="D205" s="16"/>
    </row>
    <row r="206" spans="2:4" x14ac:dyDescent="0.2">
      <c r="B206" s="16"/>
      <c r="D206" s="16"/>
    </row>
    <row r="207" spans="2:4" x14ac:dyDescent="0.2">
      <c r="B207" s="16"/>
      <c r="D207" s="16"/>
    </row>
    <row r="208" spans="2:4" x14ac:dyDescent="0.2">
      <c r="B208" s="16"/>
      <c r="D208" s="16"/>
    </row>
    <row r="209" spans="2:4" x14ac:dyDescent="0.2">
      <c r="B209" s="16"/>
      <c r="D209" s="16"/>
    </row>
    <row r="210" spans="2:4" x14ac:dyDescent="0.2">
      <c r="B210" s="16"/>
      <c r="D210" s="16"/>
    </row>
    <row r="211" spans="2:4" x14ac:dyDescent="0.2">
      <c r="B211" s="16"/>
      <c r="D211" s="16"/>
    </row>
    <row r="212" spans="2:4" x14ac:dyDescent="0.2">
      <c r="B212" s="16"/>
      <c r="D212" s="16"/>
    </row>
    <row r="213" spans="2:4" x14ac:dyDescent="0.2">
      <c r="B213" s="16"/>
      <c r="D213" s="16"/>
    </row>
    <row r="214" spans="2:4" x14ac:dyDescent="0.2">
      <c r="B214" s="16"/>
      <c r="D214" s="16"/>
    </row>
    <row r="215" spans="2:4" x14ac:dyDescent="0.2">
      <c r="B215" s="16"/>
      <c r="D215" s="16"/>
    </row>
    <row r="216" spans="2:4" x14ac:dyDescent="0.2">
      <c r="B216" s="16"/>
      <c r="D216" s="16"/>
    </row>
    <row r="217" spans="2:4" x14ac:dyDescent="0.2">
      <c r="B217" s="16"/>
      <c r="D217" s="16"/>
    </row>
    <row r="218" spans="2:4" x14ac:dyDescent="0.2">
      <c r="B218" s="16"/>
      <c r="D218" s="16"/>
    </row>
    <row r="219" spans="2:4" x14ac:dyDescent="0.2">
      <c r="B219" s="16"/>
      <c r="D219" s="16"/>
    </row>
    <row r="220" spans="2:4" x14ac:dyDescent="0.2">
      <c r="B220" s="16"/>
      <c r="D220" s="16"/>
    </row>
    <row r="221" spans="2:4" x14ac:dyDescent="0.2">
      <c r="B221" s="16"/>
      <c r="D221" s="16"/>
    </row>
    <row r="222" spans="2:4" x14ac:dyDescent="0.2">
      <c r="B222" s="16"/>
      <c r="D222" s="16"/>
    </row>
    <row r="223" spans="2:4" x14ac:dyDescent="0.2">
      <c r="B223" s="16"/>
      <c r="D223" s="16"/>
    </row>
    <row r="224" spans="2:4" x14ac:dyDescent="0.2">
      <c r="B224" s="16"/>
      <c r="D224" s="16"/>
    </row>
    <row r="225" spans="2:4" x14ac:dyDescent="0.2">
      <c r="B225" s="16"/>
      <c r="D225" s="16"/>
    </row>
    <row r="226" spans="2:4" x14ac:dyDescent="0.2">
      <c r="B226" s="16"/>
      <c r="D226" s="16"/>
    </row>
    <row r="227" spans="2:4" x14ac:dyDescent="0.2">
      <c r="B227" s="16"/>
      <c r="D227" s="16"/>
    </row>
    <row r="228" spans="2:4" x14ac:dyDescent="0.2">
      <c r="B228" s="16"/>
      <c r="D228" s="16"/>
    </row>
    <row r="229" spans="2:4" x14ac:dyDescent="0.2">
      <c r="B229" s="16"/>
      <c r="D229" s="16"/>
    </row>
    <row r="230" spans="2:4" x14ac:dyDescent="0.2">
      <c r="B230" s="16"/>
      <c r="D230" s="16"/>
    </row>
    <row r="231" spans="2:4" x14ac:dyDescent="0.2">
      <c r="B231" s="16"/>
      <c r="D231" s="16"/>
    </row>
    <row r="232" spans="2:4" x14ac:dyDescent="0.2">
      <c r="B232" s="16"/>
      <c r="D232" s="16"/>
    </row>
    <row r="233" spans="2:4" x14ac:dyDescent="0.2">
      <c r="B233" s="16"/>
      <c r="D233" s="16"/>
    </row>
    <row r="234" spans="2:4" x14ac:dyDescent="0.2">
      <c r="B234" s="16"/>
      <c r="D234" s="16"/>
    </row>
    <row r="235" spans="2:4" x14ac:dyDescent="0.2">
      <c r="B235" s="16"/>
      <c r="D235" s="16"/>
    </row>
    <row r="236" spans="2:4" x14ac:dyDescent="0.2">
      <c r="B236" s="16"/>
      <c r="D236" s="16"/>
    </row>
    <row r="237" spans="2:4" x14ac:dyDescent="0.2">
      <c r="B237" s="16"/>
      <c r="D237" s="16"/>
    </row>
    <row r="238" spans="2:4" x14ac:dyDescent="0.2">
      <c r="B238" s="16"/>
      <c r="D238" s="16"/>
    </row>
    <row r="239" spans="2:4" x14ac:dyDescent="0.2">
      <c r="B239" s="16"/>
      <c r="D239" s="16"/>
    </row>
    <row r="240" spans="2:4" x14ac:dyDescent="0.2">
      <c r="B240" s="16"/>
      <c r="D240" s="16"/>
    </row>
    <row r="241" spans="2:4" x14ac:dyDescent="0.2">
      <c r="B241" s="16"/>
      <c r="D241" s="16"/>
    </row>
    <row r="242" spans="2:4" x14ac:dyDescent="0.2">
      <c r="B242" s="16"/>
      <c r="D242" s="16"/>
    </row>
    <row r="243" spans="2:4" x14ac:dyDescent="0.2">
      <c r="B243" s="16"/>
      <c r="D243" s="16"/>
    </row>
    <row r="244" spans="2:4" x14ac:dyDescent="0.2">
      <c r="B244" s="16"/>
      <c r="D244" s="16"/>
    </row>
    <row r="245" spans="2:4" x14ac:dyDescent="0.2">
      <c r="B245" s="16"/>
      <c r="D245" s="16"/>
    </row>
    <row r="246" spans="2:4" x14ac:dyDescent="0.2">
      <c r="B246" s="16"/>
      <c r="D246" s="16"/>
    </row>
    <row r="247" spans="2:4" x14ac:dyDescent="0.2">
      <c r="B247" s="16"/>
      <c r="D247" s="16"/>
    </row>
    <row r="248" spans="2:4" x14ac:dyDescent="0.2">
      <c r="B248" s="16"/>
      <c r="D248" s="16"/>
    </row>
    <row r="249" spans="2:4" x14ac:dyDescent="0.2">
      <c r="B249" s="16"/>
      <c r="D249" s="16"/>
    </row>
    <row r="250" spans="2:4" x14ac:dyDescent="0.2">
      <c r="B250" s="16"/>
      <c r="D250" s="16"/>
    </row>
    <row r="251" spans="2:4" x14ac:dyDescent="0.2">
      <c r="B251" s="16"/>
      <c r="D251" s="16"/>
    </row>
    <row r="252" spans="2:4" x14ac:dyDescent="0.2">
      <c r="B252" s="16"/>
      <c r="D252" s="16"/>
    </row>
    <row r="253" spans="2:4" x14ac:dyDescent="0.2">
      <c r="B253" s="16"/>
      <c r="D253" s="16"/>
    </row>
    <row r="254" spans="2:4" x14ac:dyDescent="0.2">
      <c r="B254" s="16"/>
      <c r="D254" s="16"/>
    </row>
    <row r="255" spans="2:4" x14ac:dyDescent="0.2">
      <c r="B255" s="16"/>
      <c r="D255" s="16"/>
    </row>
    <row r="256" spans="2:4" x14ac:dyDescent="0.2">
      <c r="B256" s="16"/>
      <c r="D256" s="16"/>
    </row>
    <row r="257" spans="2:4" x14ac:dyDescent="0.2">
      <c r="B257" s="16"/>
      <c r="D257" s="16"/>
    </row>
    <row r="258" spans="2:4" x14ac:dyDescent="0.2">
      <c r="B258" s="16"/>
      <c r="D258" s="16"/>
    </row>
    <row r="259" spans="2:4" x14ac:dyDescent="0.2">
      <c r="B259" s="16"/>
      <c r="D259" s="16"/>
    </row>
    <row r="260" spans="2:4" x14ac:dyDescent="0.2">
      <c r="B260" s="16"/>
      <c r="D260" s="16"/>
    </row>
    <row r="261" spans="2:4" x14ac:dyDescent="0.2">
      <c r="B261" s="16"/>
      <c r="D261" s="16"/>
    </row>
    <row r="262" spans="2:4" x14ac:dyDescent="0.2">
      <c r="B262" s="16"/>
      <c r="D262" s="16"/>
    </row>
    <row r="263" spans="2:4" x14ac:dyDescent="0.2">
      <c r="B263" s="16"/>
      <c r="D263" s="16"/>
    </row>
    <row r="264" spans="2:4" x14ac:dyDescent="0.2">
      <c r="B264" s="16"/>
      <c r="D264" s="16"/>
    </row>
    <row r="265" spans="2:4" x14ac:dyDescent="0.2">
      <c r="B265" s="16"/>
      <c r="D265" s="16"/>
    </row>
    <row r="266" spans="2:4" x14ac:dyDescent="0.2">
      <c r="B266" s="16"/>
      <c r="D266" s="16"/>
    </row>
    <row r="267" spans="2:4" x14ac:dyDescent="0.2">
      <c r="B267" s="16"/>
      <c r="D267" s="16"/>
    </row>
    <row r="268" spans="2:4" x14ac:dyDescent="0.2">
      <c r="B268" s="16"/>
      <c r="D268" s="16"/>
    </row>
    <row r="269" spans="2:4" x14ac:dyDescent="0.2">
      <c r="B269" s="16"/>
      <c r="D269" s="16"/>
    </row>
    <row r="270" spans="2:4" x14ac:dyDescent="0.2">
      <c r="B270" s="16"/>
      <c r="D270" s="16"/>
    </row>
    <row r="271" spans="2:4" x14ac:dyDescent="0.2">
      <c r="B271" s="16"/>
      <c r="D271" s="16"/>
    </row>
    <row r="272" spans="2:4" x14ac:dyDescent="0.2">
      <c r="B272" s="16"/>
      <c r="D272" s="16"/>
    </row>
    <row r="273" spans="2:4" x14ac:dyDescent="0.2">
      <c r="B273" s="16"/>
      <c r="D273" s="16"/>
    </row>
    <row r="274" spans="2:4" x14ac:dyDescent="0.2">
      <c r="B274" s="16"/>
      <c r="D274" s="16"/>
    </row>
    <row r="275" spans="2:4" x14ac:dyDescent="0.2">
      <c r="B275" s="16"/>
      <c r="D275" s="16"/>
    </row>
    <row r="276" spans="2:4" x14ac:dyDescent="0.2">
      <c r="B276" s="16"/>
      <c r="D276" s="16"/>
    </row>
    <row r="277" spans="2:4" x14ac:dyDescent="0.2">
      <c r="B277" s="16"/>
      <c r="D277" s="16"/>
    </row>
    <row r="278" spans="2:4" x14ac:dyDescent="0.2">
      <c r="B278" s="16"/>
      <c r="D278" s="16"/>
    </row>
    <row r="279" spans="2:4" x14ac:dyDescent="0.2">
      <c r="B279" s="16"/>
      <c r="D279" s="16"/>
    </row>
    <row r="280" spans="2:4" x14ac:dyDescent="0.2">
      <c r="B280" s="16"/>
      <c r="D280" s="16"/>
    </row>
    <row r="281" spans="2:4" x14ac:dyDescent="0.2">
      <c r="B281" s="16"/>
      <c r="D281" s="16"/>
    </row>
    <row r="282" spans="2:4" x14ac:dyDescent="0.2">
      <c r="B282" s="16"/>
      <c r="D282" s="16"/>
    </row>
    <row r="283" spans="2:4" x14ac:dyDescent="0.2">
      <c r="B283" s="16"/>
      <c r="D283" s="16"/>
    </row>
    <row r="284" spans="2:4" x14ac:dyDescent="0.2">
      <c r="B284" s="16"/>
      <c r="D284" s="16"/>
    </row>
    <row r="285" spans="2:4" x14ac:dyDescent="0.2">
      <c r="B285" s="16"/>
      <c r="D285" s="16"/>
    </row>
    <row r="286" spans="2:4" x14ac:dyDescent="0.2">
      <c r="B286" s="16"/>
      <c r="D286" s="16"/>
    </row>
    <row r="287" spans="2:4" x14ac:dyDescent="0.2">
      <c r="B287" s="16"/>
      <c r="D287" s="16"/>
    </row>
    <row r="288" spans="2:4" x14ac:dyDescent="0.2">
      <c r="B288" s="16"/>
      <c r="D288" s="16"/>
    </row>
    <row r="289" spans="2:4" x14ac:dyDescent="0.2">
      <c r="B289" s="16"/>
      <c r="D289" s="16"/>
    </row>
    <row r="290" spans="2:4" x14ac:dyDescent="0.2">
      <c r="B290" s="16"/>
      <c r="D290" s="16"/>
    </row>
    <row r="291" spans="2:4" x14ac:dyDescent="0.2">
      <c r="B291" s="16"/>
      <c r="D291" s="16"/>
    </row>
    <row r="292" spans="2:4" x14ac:dyDescent="0.2">
      <c r="B292" s="16"/>
      <c r="D292" s="16"/>
    </row>
    <row r="293" spans="2:4" x14ac:dyDescent="0.2">
      <c r="B293" s="16"/>
      <c r="D293" s="16"/>
    </row>
    <row r="294" spans="2:4" x14ac:dyDescent="0.2">
      <c r="B294" s="16"/>
      <c r="D294" s="16"/>
    </row>
    <row r="295" spans="2:4" x14ac:dyDescent="0.2">
      <c r="B295" s="16"/>
      <c r="D295" s="16"/>
    </row>
    <row r="296" spans="2:4" x14ac:dyDescent="0.2">
      <c r="B296" s="16"/>
      <c r="D296" s="16"/>
    </row>
    <row r="297" spans="2:4" x14ac:dyDescent="0.2">
      <c r="B297" s="16"/>
      <c r="D297" s="16"/>
    </row>
    <row r="298" spans="2:4" x14ac:dyDescent="0.2">
      <c r="B298" s="16"/>
      <c r="D298" s="16"/>
    </row>
    <row r="299" spans="2:4" x14ac:dyDescent="0.2">
      <c r="B299" s="16"/>
      <c r="D299" s="16"/>
    </row>
    <row r="300" spans="2:4" x14ac:dyDescent="0.2">
      <c r="B300" s="16"/>
      <c r="D300" s="16"/>
    </row>
    <row r="301" spans="2:4" x14ac:dyDescent="0.2">
      <c r="B301" s="16"/>
      <c r="D301" s="16"/>
    </row>
    <row r="302" spans="2:4" x14ac:dyDescent="0.2">
      <c r="B302" s="16"/>
      <c r="D302" s="16"/>
    </row>
    <row r="303" spans="2:4" x14ac:dyDescent="0.2">
      <c r="B303" s="16"/>
      <c r="D303" s="16"/>
    </row>
    <row r="304" spans="2:4" x14ac:dyDescent="0.2">
      <c r="B304" s="16"/>
      <c r="D304" s="16"/>
    </row>
    <row r="305" spans="2:4" x14ac:dyDescent="0.2">
      <c r="B305" s="16"/>
      <c r="D305" s="16"/>
    </row>
    <row r="306" spans="2:4" x14ac:dyDescent="0.2">
      <c r="B306" s="16"/>
      <c r="D306" s="16"/>
    </row>
    <row r="307" spans="2:4" x14ac:dyDescent="0.2">
      <c r="B307" s="16"/>
      <c r="D307" s="16"/>
    </row>
    <row r="308" spans="2:4" x14ac:dyDescent="0.2">
      <c r="B308" s="16"/>
      <c r="D308" s="16"/>
    </row>
    <row r="309" spans="2:4" x14ac:dyDescent="0.2">
      <c r="B309" s="16"/>
      <c r="D309" s="16"/>
    </row>
    <row r="310" spans="2:4" x14ac:dyDescent="0.2">
      <c r="B310" s="16"/>
      <c r="D310" s="16"/>
    </row>
    <row r="311" spans="2:4" x14ac:dyDescent="0.2">
      <c r="B311" s="16"/>
      <c r="D311" s="16"/>
    </row>
    <row r="312" spans="2:4" x14ac:dyDescent="0.2">
      <c r="B312" s="16"/>
      <c r="D312" s="16"/>
    </row>
    <row r="313" spans="2:4" x14ac:dyDescent="0.2">
      <c r="B313" s="16"/>
      <c r="D313" s="16"/>
    </row>
    <row r="314" spans="2:4" x14ac:dyDescent="0.2">
      <c r="B314" s="16"/>
      <c r="D314" s="16"/>
    </row>
    <row r="315" spans="2:4" x14ac:dyDescent="0.2">
      <c r="B315" s="16"/>
      <c r="D315" s="16"/>
    </row>
    <row r="316" spans="2:4" x14ac:dyDescent="0.2">
      <c r="B316" s="16"/>
      <c r="D316" s="16"/>
    </row>
    <row r="317" spans="2:4" x14ac:dyDescent="0.2">
      <c r="B317" s="16"/>
      <c r="D317" s="16"/>
    </row>
    <row r="318" spans="2:4" x14ac:dyDescent="0.2">
      <c r="B318" s="16"/>
      <c r="D318" s="16"/>
    </row>
    <row r="319" spans="2:4" x14ac:dyDescent="0.2">
      <c r="B319" s="16"/>
      <c r="D319" s="16"/>
    </row>
    <row r="320" spans="2:4" x14ac:dyDescent="0.2">
      <c r="B320" s="16"/>
      <c r="D320" s="16"/>
    </row>
    <row r="321" spans="2:4" x14ac:dyDescent="0.2">
      <c r="B321" s="16"/>
      <c r="D321" s="16"/>
    </row>
    <row r="322" spans="2:4" x14ac:dyDescent="0.2">
      <c r="B322" s="16"/>
      <c r="D322" s="16"/>
    </row>
    <row r="323" spans="2:4" x14ac:dyDescent="0.2">
      <c r="B323" s="16"/>
      <c r="D323" s="16"/>
    </row>
    <row r="324" spans="2:4" x14ac:dyDescent="0.2">
      <c r="B324" s="16"/>
      <c r="D324" s="16"/>
    </row>
    <row r="325" spans="2:4" x14ac:dyDescent="0.2">
      <c r="B325" s="16"/>
      <c r="D325" s="16"/>
    </row>
    <row r="326" spans="2:4" x14ac:dyDescent="0.2">
      <c r="B326" s="16"/>
      <c r="D326" s="16"/>
    </row>
    <row r="327" spans="2:4" x14ac:dyDescent="0.2">
      <c r="B327" s="16"/>
      <c r="D327" s="16"/>
    </row>
    <row r="328" spans="2:4" x14ac:dyDescent="0.2">
      <c r="B328" s="16"/>
      <c r="D328" s="16"/>
    </row>
    <row r="329" spans="2:4" x14ac:dyDescent="0.2">
      <c r="B329" s="16"/>
      <c r="D329" s="16"/>
    </row>
    <row r="330" spans="2:4" x14ac:dyDescent="0.2">
      <c r="B330" s="16"/>
      <c r="D330" s="16"/>
    </row>
    <row r="331" spans="2:4" x14ac:dyDescent="0.2">
      <c r="B331" s="16"/>
      <c r="D331" s="16"/>
    </row>
    <row r="332" spans="2:4" x14ac:dyDescent="0.2">
      <c r="B332" s="16"/>
      <c r="D332" s="16"/>
    </row>
    <row r="333" spans="2:4" x14ac:dyDescent="0.2">
      <c r="B333" s="16"/>
      <c r="D333" s="16"/>
    </row>
    <row r="334" spans="2:4" x14ac:dyDescent="0.2">
      <c r="B334" s="16"/>
      <c r="D334" s="16"/>
    </row>
    <row r="335" spans="2:4" x14ac:dyDescent="0.2">
      <c r="B335" s="16"/>
      <c r="D335" s="16"/>
    </row>
    <row r="336" spans="2:4" x14ac:dyDescent="0.2">
      <c r="B336" s="16"/>
      <c r="D336" s="16"/>
    </row>
    <row r="337" spans="2:4" x14ac:dyDescent="0.2">
      <c r="B337" s="16"/>
      <c r="D337" s="16"/>
    </row>
    <row r="338" spans="2:4" x14ac:dyDescent="0.2">
      <c r="B338" s="16"/>
      <c r="D338" s="16"/>
    </row>
    <row r="339" spans="2:4" x14ac:dyDescent="0.2">
      <c r="B339" s="16"/>
      <c r="D339" s="16"/>
    </row>
    <row r="340" spans="2:4" x14ac:dyDescent="0.2">
      <c r="B340" s="16"/>
      <c r="D340" s="16"/>
    </row>
    <row r="341" spans="2:4" x14ac:dyDescent="0.2">
      <c r="B341" s="16"/>
      <c r="D341" s="16"/>
    </row>
    <row r="342" spans="2:4" x14ac:dyDescent="0.2">
      <c r="B342" s="16"/>
      <c r="D342" s="16"/>
    </row>
    <row r="343" spans="2:4" x14ac:dyDescent="0.2">
      <c r="B343" s="16"/>
      <c r="D343" s="16"/>
    </row>
    <row r="344" spans="2:4" x14ac:dyDescent="0.2">
      <c r="B344" s="16"/>
      <c r="D344" s="16"/>
    </row>
    <row r="345" spans="2:4" x14ac:dyDescent="0.2">
      <c r="B345" s="16"/>
      <c r="D345" s="16"/>
    </row>
    <row r="346" spans="2:4" x14ac:dyDescent="0.2">
      <c r="B346" s="16"/>
      <c r="D346" s="16"/>
    </row>
    <row r="347" spans="2:4" x14ac:dyDescent="0.2">
      <c r="B347" s="16"/>
      <c r="D347" s="16"/>
    </row>
    <row r="348" spans="2:4" x14ac:dyDescent="0.2">
      <c r="B348" s="16"/>
      <c r="D348" s="16"/>
    </row>
    <row r="349" spans="2:4" x14ac:dyDescent="0.2">
      <c r="B349" s="16"/>
      <c r="D349" s="16"/>
    </row>
    <row r="350" spans="2:4" x14ac:dyDescent="0.2">
      <c r="B350" s="16"/>
      <c r="D350" s="16"/>
    </row>
    <row r="351" spans="2:4" x14ac:dyDescent="0.2">
      <c r="B351" s="16"/>
      <c r="D351" s="16"/>
    </row>
    <row r="352" spans="2:4" x14ac:dyDescent="0.2">
      <c r="B352" s="16"/>
      <c r="D352" s="16"/>
    </row>
    <row r="353" spans="2:4" x14ac:dyDescent="0.2">
      <c r="B353" s="16"/>
      <c r="D353" s="16"/>
    </row>
    <row r="354" spans="2:4" x14ac:dyDescent="0.2">
      <c r="B354" s="16"/>
      <c r="D354" s="16"/>
    </row>
    <row r="355" spans="2:4" x14ac:dyDescent="0.2">
      <c r="B355" s="16"/>
      <c r="D355" s="16"/>
    </row>
    <row r="356" spans="2:4" x14ac:dyDescent="0.2">
      <c r="B356" s="16"/>
      <c r="D356" s="16"/>
    </row>
    <row r="357" spans="2:4" x14ac:dyDescent="0.2">
      <c r="B357" s="16"/>
      <c r="D357" s="16"/>
    </row>
    <row r="358" spans="2:4" x14ac:dyDescent="0.2">
      <c r="B358" s="16"/>
      <c r="D358" s="16"/>
    </row>
    <row r="359" spans="2:4" x14ac:dyDescent="0.2">
      <c r="B359" s="16"/>
      <c r="D359" s="16"/>
    </row>
    <row r="360" spans="2:4" x14ac:dyDescent="0.2">
      <c r="B360" s="16"/>
      <c r="D360" s="16"/>
    </row>
    <row r="361" spans="2:4" x14ac:dyDescent="0.2">
      <c r="B361" s="16"/>
      <c r="D361" s="16"/>
    </row>
    <row r="362" spans="2:4" x14ac:dyDescent="0.2">
      <c r="B362" s="16"/>
      <c r="D362" s="16"/>
    </row>
    <row r="363" spans="2:4" x14ac:dyDescent="0.2">
      <c r="B363" s="16"/>
      <c r="D363" s="16"/>
    </row>
    <row r="364" spans="2:4" x14ac:dyDescent="0.2">
      <c r="B364" s="16"/>
      <c r="D364" s="16"/>
    </row>
    <row r="365" spans="2:4" x14ac:dyDescent="0.2">
      <c r="B365" s="16"/>
      <c r="D365" s="16"/>
    </row>
    <row r="366" spans="2:4" x14ac:dyDescent="0.2">
      <c r="B366" s="16"/>
      <c r="D366" s="16"/>
    </row>
    <row r="367" spans="2:4" x14ac:dyDescent="0.2">
      <c r="B367" s="16"/>
      <c r="D367" s="16"/>
    </row>
    <row r="368" spans="2:4" x14ac:dyDescent="0.2">
      <c r="B368" s="16"/>
      <c r="D368" s="16"/>
    </row>
    <row r="369" spans="2:4" x14ac:dyDescent="0.2">
      <c r="B369" s="16"/>
      <c r="D369" s="16"/>
    </row>
    <row r="370" spans="2:4" x14ac:dyDescent="0.2">
      <c r="B370" s="16"/>
      <c r="D370" s="16"/>
    </row>
    <row r="371" spans="2:4" x14ac:dyDescent="0.2">
      <c r="B371" s="16"/>
      <c r="D371" s="16"/>
    </row>
    <row r="372" spans="2:4" x14ac:dyDescent="0.2">
      <c r="B372" s="16"/>
      <c r="D372" s="16"/>
    </row>
    <row r="373" spans="2:4" x14ac:dyDescent="0.2">
      <c r="B373" s="16"/>
      <c r="D373" s="16"/>
    </row>
    <row r="374" spans="2:4" x14ac:dyDescent="0.2">
      <c r="B374" s="16"/>
      <c r="D374" s="16"/>
    </row>
    <row r="375" spans="2:4" x14ac:dyDescent="0.2">
      <c r="B375" s="16"/>
      <c r="D375" s="16"/>
    </row>
    <row r="376" spans="2:4" x14ac:dyDescent="0.2">
      <c r="B376" s="16"/>
      <c r="D376" s="16"/>
    </row>
    <row r="377" spans="2:4" x14ac:dyDescent="0.2">
      <c r="B377" s="16"/>
      <c r="D377" s="16"/>
    </row>
    <row r="378" spans="2:4" x14ac:dyDescent="0.2">
      <c r="B378" s="16"/>
      <c r="D378" s="16"/>
    </row>
    <row r="379" spans="2:4" x14ac:dyDescent="0.2">
      <c r="B379" s="16"/>
      <c r="D379" s="16"/>
    </row>
    <row r="380" spans="2:4" x14ac:dyDescent="0.2">
      <c r="B380" s="16"/>
      <c r="D380" s="16"/>
    </row>
    <row r="381" spans="2:4" x14ac:dyDescent="0.2">
      <c r="B381" s="16"/>
      <c r="D381" s="16"/>
    </row>
    <row r="382" spans="2:4" x14ac:dyDescent="0.2">
      <c r="B382" s="16"/>
      <c r="D382" s="16"/>
    </row>
    <row r="383" spans="2:4" x14ac:dyDescent="0.2">
      <c r="B383" s="16"/>
      <c r="D383" s="16"/>
    </row>
    <row r="384" spans="2:4" x14ac:dyDescent="0.2">
      <c r="B384" s="16"/>
      <c r="D384" s="16"/>
    </row>
    <row r="385" spans="2:4" x14ac:dyDescent="0.2">
      <c r="B385" s="16"/>
      <c r="D385" s="16"/>
    </row>
    <row r="386" spans="2:4" x14ac:dyDescent="0.2">
      <c r="B386" s="16"/>
      <c r="D386" s="16"/>
    </row>
    <row r="387" spans="2:4" x14ac:dyDescent="0.2">
      <c r="B387" s="16"/>
      <c r="D387" s="16"/>
    </row>
    <row r="388" spans="2:4" x14ac:dyDescent="0.2">
      <c r="B388" s="16"/>
      <c r="D388" s="16"/>
    </row>
    <row r="389" spans="2:4" x14ac:dyDescent="0.2">
      <c r="B389" s="16"/>
      <c r="D389" s="16"/>
    </row>
    <row r="390" spans="2:4" x14ac:dyDescent="0.2">
      <c r="B390" s="16"/>
      <c r="D390" s="16"/>
    </row>
    <row r="391" spans="2:4" x14ac:dyDescent="0.2">
      <c r="B391" s="16"/>
      <c r="D391" s="16"/>
    </row>
    <row r="392" spans="2:4" x14ac:dyDescent="0.2">
      <c r="B392" s="16"/>
      <c r="D392" s="16"/>
    </row>
    <row r="393" spans="2:4" x14ac:dyDescent="0.2">
      <c r="B393" s="16"/>
      <c r="D393" s="16"/>
    </row>
    <row r="394" spans="2:4" x14ac:dyDescent="0.2">
      <c r="B394" s="16"/>
      <c r="D394" s="16"/>
    </row>
    <row r="395" spans="2:4" x14ac:dyDescent="0.2">
      <c r="B395" s="16"/>
      <c r="D395" s="16"/>
    </row>
    <row r="396" spans="2:4" x14ac:dyDescent="0.2">
      <c r="B396" s="16"/>
      <c r="D396" s="16"/>
    </row>
    <row r="397" spans="2:4" x14ac:dyDescent="0.2">
      <c r="B397" s="16"/>
      <c r="D397" s="16"/>
    </row>
    <row r="398" spans="2:4" x14ac:dyDescent="0.2">
      <c r="B398" s="16"/>
      <c r="D398" s="16"/>
    </row>
    <row r="399" spans="2:4" x14ac:dyDescent="0.2">
      <c r="B399" s="16"/>
      <c r="D399" s="16"/>
    </row>
    <row r="400" spans="2:4" x14ac:dyDescent="0.2">
      <c r="B400" s="16"/>
      <c r="D400" s="16"/>
    </row>
    <row r="401" spans="2:4" x14ac:dyDescent="0.2">
      <c r="B401" s="16"/>
      <c r="D401" s="16"/>
    </row>
    <row r="402" spans="2:4" x14ac:dyDescent="0.2">
      <c r="B402" s="16"/>
      <c r="D402" s="16"/>
    </row>
    <row r="403" spans="2:4" x14ac:dyDescent="0.2">
      <c r="B403" s="16"/>
      <c r="D403" s="16"/>
    </row>
    <row r="404" spans="2:4" x14ac:dyDescent="0.2">
      <c r="B404" s="16"/>
      <c r="D404" s="16"/>
    </row>
    <row r="405" spans="2:4" x14ac:dyDescent="0.2">
      <c r="B405" s="16"/>
      <c r="D405" s="16"/>
    </row>
    <row r="406" spans="2:4" x14ac:dyDescent="0.2">
      <c r="B406" s="16"/>
      <c r="D406" s="16"/>
    </row>
    <row r="407" spans="2:4" x14ac:dyDescent="0.2">
      <c r="B407" s="16"/>
      <c r="D407" s="16"/>
    </row>
    <row r="408" spans="2:4" x14ac:dyDescent="0.2">
      <c r="B408" s="16"/>
      <c r="D408" s="16"/>
    </row>
    <row r="409" spans="2:4" x14ac:dyDescent="0.2">
      <c r="B409" s="16"/>
      <c r="D409" s="16"/>
    </row>
    <row r="410" spans="2:4" x14ac:dyDescent="0.2">
      <c r="B410" s="16"/>
      <c r="D410" s="16"/>
    </row>
    <row r="411" spans="2:4" x14ac:dyDescent="0.2">
      <c r="B411" s="16"/>
      <c r="D411" s="16"/>
    </row>
    <row r="412" spans="2:4" x14ac:dyDescent="0.2">
      <c r="B412" s="16"/>
      <c r="D412" s="16"/>
    </row>
    <row r="413" spans="2:4" x14ac:dyDescent="0.2">
      <c r="B413" s="16"/>
      <c r="D413" s="16"/>
    </row>
    <row r="414" spans="2:4" x14ac:dyDescent="0.2">
      <c r="B414" s="16"/>
      <c r="D414" s="16"/>
    </row>
    <row r="415" spans="2:4" x14ac:dyDescent="0.2">
      <c r="B415" s="16"/>
      <c r="D415" s="16"/>
    </row>
    <row r="416" spans="2:4" x14ac:dyDescent="0.2">
      <c r="B416" s="16"/>
      <c r="D416" s="16"/>
    </row>
    <row r="417" spans="2:4" x14ac:dyDescent="0.2">
      <c r="B417" s="16"/>
      <c r="D417" s="16"/>
    </row>
    <row r="418" spans="2:4" x14ac:dyDescent="0.2">
      <c r="B418" s="16"/>
      <c r="D418" s="16"/>
    </row>
    <row r="419" spans="2:4" x14ac:dyDescent="0.2">
      <c r="B419" s="16"/>
      <c r="D419" s="16"/>
    </row>
    <row r="420" spans="2:4" x14ac:dyDescent="0.2">
      <c r="B420" s="16"/>
      <c r="D420" s="16"/>
    </row>
    <row r="421" spans="2:4" x14ac:dyDescent="0.2">
      <c r="B421" s="16"/>
      <c r="D421" s="16"/>
    </row>
    <row r="422" spans="2:4" x14ac:dyDescent="0.2">
      <c r="B422" s="16"/>
      <c r="D422" s="16"/>
    </row>
    <row r="423" spans="2:4" x14ac:dyDescent="0.2">
      <c r="B423" s="16"/>
      <c r="D423" s="16"/>
    </row>
    <row r="424" spans="2:4" x14ac:dyDescent="0.2">
      <c r="B424" s="16"/>
      <c r="D424" s="16"/>
    </row>
    <row r="425" spans="2:4" x14ac:dyDescent="0.2">
      <c r="B425" s="16"/>
      <c r="D425" s="16"/>
    </row>
    <row r="426" spans="2:4" x14ac:dyDescent="0.2">
      <c r="B426" s="16"/>
      <c r="D426" s="16"/>
    </row>
    <row r="427" spans="2:4" x14ac:dyDescent="0.2">
      <c r="B427" s="16"/>
      <c r="D427" s="16"/>
    </row>
    <row r="428" spans="2:4" x14ac:dyDescent="0.2">
      <c r="B428" s="16"/>
      <c r="D428" s="16"/>
    </row>
    <row r="429" spans="2:4" x14ac:dyDescent="0.2">
      <c r="B429" s="16"/>
      <c r="D429" s="16"/>
    </row>
    <row r="430" spans="2:4" x14ac:dyDescent="0.2">
      <c r="B430" s="16"/>
      <c r="D430" s="16"/>
    </row>
    <row r="431" spans="2:4" x14ac:dyDescent="0.2">
      <c r="B431" s="16"/>
      <c r="D431" s="16"/>
    </row>
    <row r="432" spans="2:4" x14ac:dyDescent="0.2">
      <c r="B432" s="16"/>
      <c r="D432" s="16"/>
    </row>
    <row r="433" spans="2:4" x14ac:dyDescent="0.2">
      <c r="B433" s="16"/>
      <c r="D433" s="16"/>
    </row>
    <row r="434" spans="2:4" x14ac:dyDescent="0.2">
      <c r="B434" s="16"/>
      <c r="D434" s="16"/>
    </row>
    <row r="435" spans="2:4" x14ac:dyDescent="0.2">
      <c r="B435" s="16"/>
      <c r="D435" s="16"/>
    </row>
    <row r="436" spans="2:4" x14ac:dyDescent="0.2">
      <c r="B436" s="16"/>
      <c r="D436" s="16"/>
    </row>
    <row r="437" spans="2:4" x14ac:dyDescent="0.2">
      <c r="B437" s="16"/>
      <c r="D437" s="16"/>
    </row>
    <row r="438" spans="2:4" x14ac:dyDescent="0.2">
      <c r="B438" s="16"/>
      <c r="D438" s="16"/>
    </row>
    <row r="439" spans="2:4" x14ac:dyDescent="0.2">
      <c r="B439" s="16"/>
      <c r="D439" s="16"/>
    </row>
    <row r="440" spans="2:4" x14ac:dyDescent="0.2">
      <c r="B440" s="16"/>
      <c r="D440" s="16"/>
    </row>
    <row r="441" spans="2:4" x14ac:dyDescent="0.2">
      <c r="B441" s="16"/>
      <c r="D441" s="16"/>
    </row>
    <row r="442" spans="2:4" x14ac:dyDescent="0.2">
      <c r="B442" s="16"/>
      <c r="D442" s="16"/>
    </row>
    <row r="443" spans="2:4" x14ac:dyDescent="0.2">
      <c r="B443" s="16"/>
      <c r="D443" s="16"/>
    </row>
    <row r="444" spans="2:4" x14ac:dyDescent="0.2">
      <c r="B444" s="16"/>
      <c r="D444" s="16"/>
    </row>
    <row r="445" spans="2:4" x14ac:dyDescent="0.2">
      <c r="B445" s="16"/>
      <c r="D445" s="16"/>
    </row>
    <row r="446" spans="2:4" x14ac:dyDescent="0.2">
      <c r="B446" s="16"/>
      <c r="D446" s="16"/>
    </row>
    <row r="447" spans="2:4" x14ac:dyDescent="0.2">
      <c r="B447" s="16"/>
      <c r="D447" s="16"/>
    </row>
    <row r="448" spans="2:4" x14ac:dyDescent="0.2">
      <c r="B448" s="16"/>
      <c r="D448" s="16"/>
    </row>
    <row r="449" spans="2:4" x14ac:dyDescent="0.2">
      <c r="B449" s="16"/>
      <c r="D449" s="16"/>
    </row>
    <row r="450" spans="2:4" x14ac:dyDescent="0.2">
      <c r="B450" s="16"/>
      <c r="D450" s="16"/>
    </row>
    <row r="451" spans="2:4" x14ac:dyDescent="0.2">
      <c r="B451" s="16"/>
      <c r="D451" s="16"/>
    </row>
    <row r="452" spans="2:4" x14ac:dyDescent="0.2">
      <c r="B452" s="16"/>
      <c r="D452" s="16"/>
    </row>
    <row r="453" spans="2:4" x14ac:dyDescent="0.2">
      <c r="B453" s="16"/>
      <c r="D453" s="16"/>
    </row>
    <row r="454" spans="2:4" x14ac:dyDescent="0.2">
      <c r="B454" s="16"/>
      <c r="D454" s="16"/>
    </row>
    <row r="455" spans="2:4" x14ac:dyDescent="0.2">
      <c r="B455" s="16"/>
      <c r="D455" s="16"/>
    </row>
    <row r="456" spans="2:4" x14ac:dyDescent="0.2">
      <c r="B456" s="16"/>
      <c r="D456" s="16"/>
    </row>
    <row r="457" spans="2:4" x14ac:dyDescent="0.2">
      <c r="B457" s="16"/>
      <c r="D457" s="16"/>
    </row>
    <row r="458" spans="2:4" x14ac:dyDescent="0.2">
      <c r="B458" s="16"/>
      <c r="D458" s="16"/>
    </row>
    <row r="459" spans="2:4" x14ac:dyDescent="0.2">
      <c r="B459" s="16"/>
      <c r="D459" s="16"/>
    </row>
    <row r="460" spans="2:4" x14ac:dyDescent="0.2">
      <c r="B460" s="16"/>
      <c r="D460" s="16"/>
    </row>
    <row r="461" spans="2:4" x14ac:dyDescent="0.2">
      <c r="B461" s="16"/>
      <c r="D461" s="16"/>
    </row>
    <row r="462" spans="2:4" x14ac:dyDescent="0.2">
      <c r="B462" s="16"/>
      <c r="D462" s="16"/>
    </row>
    <row r="463" spans="2:4" x14ac:dyDescent="0.2">
      <c r="B463" s="16"/>
      <c r="D463" s="16"/>
    </row>
    <row r="464" spans="2:4" x14ac:dyDescent="0.2">
      <c r="B464" s="16"/>
      <c r="D464" s="16"/>
    </row>
    <row r="465" spans="2:4" x14ac:dyDescent="0.2">
      <c r="B465" s="16"/>
      <c r="D465" s="16"/>
    </row>
    <row r="466" spans="2:4" x14ac:dyDescent="0.2">
      <c r="B466" s="16"/>
      <c r="D466" s="16"/>
    </row>
    <row r="467" spans="2:4" x14ac:dyDescent="0.2">
      <c r="B467" s="16"/>
      <c r="D467" s="16"/>
    </row>
    <row r="468" spans="2:4" x14ac:dyDescent="0.2">
      <c r="B468" s="16"/>
      <c r="D468" s="16"/>
    </row>
    <row r="469" spans="2:4" x14ac:dyDescent="0.2">
      <c r="B469" s="16"/>
      <c r="D469" s="16"/>
    </row>
    <row r="470" spans="2:4" x14ac:dyDescent="0.2">
      <c r="B470" s="16"/>
      <c r="D470" s="16"/>
    </row>
    <row r="471" spans="2:4" x14ac:dyDescent="0.2">
      <c r="B471" s="16"/>
      <c r="D471" s="16"/>
    </row>
    <row r="472" spans="2:4" x14ac:dyDescent="0.2">
      <c r="B472" s="16"/>
      <c r="D472" s="16"/>
    </row>
    <row r="473" spans="2:4" x14ac:dyDescent="0.2">
      <c r="B473" s="16"/>
      <c r="D473" s="16"/>
    </row>
    <row r="474" spans="2:4" x14ac:dyDescent="0.2">
      <c r="B474" s="16"/>
      <c r="D474" s="16"/>
    </row>
    <row r="475" spans="2:4" x14ac:dyDescent="0.2">
      <c r="B475" s="16"/>
      <c r="D475" s="16"/>
    </row>
    <row r="476" spans="2:4" x14ac:dyDescent="0.2">
      <c r="B476" s="16"/>
      <c r="D476" s="16"/>
    </row>
    <row r="477" spans="2:4" x14ac:dyDescent="0.2">
      <c r="B477" s="16"/>
      <c r="D477" s="16"/>
    </row>
    <row r="478" spans="2:4" x14ac:dyDescent="0.2">
      <c r="B478" s="16"/>
      <c r="D478" s="16"/>
    </row>
    <row r="479" spans="2:4" x14ac:dyDescent="0.2">
      <c r="B479" s="16"/>
      <c r="D479" s="16"/>
    </row>
    <row r="480" spans="2:4" x14ac:dyDescent="0.2">
      <c r="B480" s="16"/>
      <c r="D480" s="16"/>
    </row>
    <row r="481" spans="2:4" x14ac:dyDescent="0.2">
      <c r="B481" s="16"/>
      <c r="D481" s="16"/>
    </row>
    <row r="482" spans="2:4" x14ac:dyDescent="0.2">
      <c r="B482" s="16"/>
      <c r="D482" s="16"/>
    </row>
    <row r="483" spans="2:4" x14ac:dyDescent="0.2">
      <c r="B483" s="16"/>
      <c r="D483" s="16"/>
    </row>
    <row r="484" spans="2:4" x14ac:dyDescent="0.2">
      <c r="B484" s="16"/>
      <c r="D484" s="16"/>
    </row>
    <row r="485" spans="2:4" x14ac:dyDescent="0.2">
      <c r="B485" s="16"/>
      <c r="D485" s="16"/>
    </row>
    <row r="486" spans="2:4" x14ac:dyDescent="0.2">
      <c r="B486" s="16"/>
      <c r="D486" s="16"/>
    </row>
    <row r="487" spans="2:4" x14ac:dyDescent="0.2">
      <c r="B487" s="16"/>
      <c r="D487" s="16"/>
    </row>
    <row r="488" spans="2:4" x14ac:dyDescent="0.2">
      <c r="B488" s="16"/>
      <c r="D488" s="16"/>
    </row>
    <row r="489" spans="2:4" x14ac:dyDescent="0.2">
      <c r="B489" s="16"/>
      <c r="D489" s="16"/>
    </row>
    <row r="490" spans="2:4" x14ac:dyDescent="0.2">
      <c r="B490" s="16"/>
      <c r="D490" s="16"/>
    </row>
    <row r="491" spans="2:4" x14ac:dyDescent="0.2">
      <c r="B491" s="16"/>
      <c r="D491" s="16"/>
    </row>
    <row r="492" spans="2:4" x14ac:dyDescent="0.2">
      <c r="B492" s="16"/>
      <c r="D492" s="16"/>
    </row>
    <row r="493" spans="2:4" x14ac:dyDescent="0.2">
      <c r="B493" s="16"/>
      <c r="D493" s="16"/>
    </row>
    <row r="494" spans="2:4" x14ac:dyDescent="0.2">
      <c r="B494" s="16"/>
      <c r="D494" s="16"/>
    </row>
    <row r="495" spans="2:4" x14ac:dyDescent="0.2">
      <c r="B495" s="16"/>
      <c r="D495" s="16"/>
    </row>
    <row r="496" spans="2:4" x14ac:dyDescent="0.2">
      <c r="B496" s="16"/>
      <c r="D496" s="16"/>
    </row>
    <row r="497" spans="2:4" x14ac:dyDescent="0.2">
      <c r="B497" s="16"/>
      <c r="D497" s="16"/>
    </row>
    <row r="498" spans="2:4" x14ac:dyDescent="0.2">
      <c r="B498" s="16"/>
      <c r="D498" s="16"/>
    </row>
    <row r="499" spans="2:4" x14ac:dyDescent="0.2">
      <c r="B499" s="16"/>
      <c r="D499" s="16"/>
    </row>
    <row r="500" spans="2:4" x14ac:dyDescent="0.2">
      <c r="B500" s="16"/>
      <c r="D500" s="16"/>
    </row>
    <row r="501" spans="2:4" x14ac:dyDescent="0.2">
      <c r="B501" s="16"/>
      <c r="D501" s="16"/>
    </row>
    <row r="502" spans="2:4" x14ac:dyDescent="0.2">
      <c r="B502" s="16"/>
      <c r="D502" s="16"/>
    </row>
    <row r="503" spans="2:4" x14ac:dyDescent="0.2">
      <c r="B503" s="16"/>
      <c r="D503" s="16"/>
    </row>
    <row r="504" spans="2:4" x14ac:dyDescent="0.2">
      <c r="B504" s="16"/>
      <c r="D504" s="16"/>
    </row>
    <row r="505" spans="2:4" x14ac:dyDescent="0.2">
      <c r="B505" s="16"/>
      <c r="D505" s="16"/>
    </row>
    <row r="506" spans="2:4" x14ac:dyDescent="0.2">
      <c r="B506" s="16"/>
      <c r="D506" s="16"/>
    </row>
    <row r="507" spans="2:4" x14ac:dyDescent="0.2">
      <c r="B507" s="16"/>
      <c r="D507" s="16"/>
    </row>
    <row r="508" spans="2:4" x14ac:dyDescent="0.2">
      <c r="B508" s="16"/>
      <c r="D508" s="16"/>
    </row>
    <row r="509" spans="2:4" x14ac:dyDescent="0.2">
      <c r="B509" s="16"/>
      <c r="D509" s="16"/>
    </row>
    <row r="510" spans="2:4" x14ac:dyDescent="0.2">
      <c r="B510" s="16"/>
      <c r="D510" s="16"/>
    </row>
    <row r="511" spans="2:4" x14ac:dyDescent="0.2">
      <c r="B511" s="16"/>
      <c r="D511" s="16"/>
    </row>
    <row r="512" spans="2:4" x14ac:dyDescent="0.2">
      <c r="B512" s="16"/>
      <c r="D512" s="16"/>
    </row>
    <row r="513" spans="2:4" x14ac:dyDescent="0.2">
      <c r="B513" s="16"/>
      <c r="D513" s="16"/>
    </row>
    <row r="514" spans="2:4" x14ac:dyDescent="0.2">
      <c r="B514" s="16"/>
      <c r="D514" s="16"/>
    </row>
    <row r="515" spans="2:4" x14ac:dyDescent="0.2">
      <c r="B515" s="16"/>
      <c r="D515" s="16"/>
    </row>
    <row r="516" spans="2:4" x14ac:dyDescent="0.2">
      <c r="B516" s="16"/>
      <c r="D516" s="16"/>
    </row>
    <row r="517" spans="2:4" x14ac:dyDescent="0.2">
      <c r="B517" s="16"/>
      <c r="D517" s="16"/>
    </row>
    <row r="518" spans="2:4" x14ac:dyDescent="0.2">
      <c r="B518" s="16"/>
      <c r="D518" s="16"/>
    </row>
    <row r="519" spans="2:4" x14ac:dyDescent="0.2">
      <c r="B519" s="16"/>
      <c r="D519" s="16"/>
    </row>
    <row r="520" spans="2:4" x14ac:dyDescent="0.2">
      <c r="B520" s="16"/>
      <c r="D520" s="16"/>
    </row>
    <row r="521" spans="2:4" x14ac:dyDescent="0.2">
      <c r="B521" s="16"/>
      <c r="D521" s="16"/>
    </row>
    <row r="522" spans="2:4" x14ac:dyDescent="0.2">
      <c r="B522" s="16"/>
      <c r="D522" s="16"/>
    </row>
    <row r="523" spans="2:4" x14ac:dyDescent="0.2">
      <c r="B523" s="16"/>
      <c r="D523" s="16"/>
    </row>
    <row r="524" spans="2:4" x14ac:dyDescent="0.2">
      <c r="B524" s="16"/>
      <c r="D524" s="16"/>
    </row>
    <row r="525" spans="2:4" x14ac:dyDescent="0.2">
      <c r="B525" s="16"/>
      <c r="D525" s="16"/>
    </row>
    <row r="526" spans="2:4" x14ac:dyDescent="0.2">
      <c r="B526" s="16"/>
      <c r="D526" s="16"/>
    </row>
    <row r="527" spans="2:4" x14ac:dyDescent="0.2">
      <c r="B527" s="16"/>
      <c r="D527" s="16"/>
    </row>
    <row r="528" spans="2:4" x14ac:dyDescent="0.2">
      <c r="B528" s="16"/>
      <c r="D528" s="16"/>
    </row>
    <row r="529" spans="2:4" x14ac:dyDescent="0.2">
      <c r="B529" s="16"/>
      <c r="D529" s="16"/>
    </row>
    <row r="530" spans="2:4" x14ac:dyDescent="0.2">
      <c r="B530" s="16"/>
      <c r="D530" s="16"/>
    </row>
    <row r="531" spans="2:4" x14ac:dyDescent="0.2">
      <c r="B531" s="16"/>
      <c r="D531" s="16"/>
    </row>
    <row r="532" spans="2:4" x14ac:dyDescent="0.2">
      <c r="B532" s="16"/>
      <c r="D532" s="16"/>
    </row>
    <row r="533" spans="2:4" x14ac:dyDescent="0.2">
      <c r="B533" s="16"/>
      <c r="D533" s="16"/>
    </row>
    <row r="534" spans="2:4" x14ac:dyDescent="0.2">
      <c r="B534" s="16"/>
      <c r="D534" s="16"/>
    </row>
    <row r="535" spans="2:4" x14ac:dyDescent="0.2">
      <c r="B535" s="16"/>
      <c r="D535" s="16"/>
    </row>
    <row r="536" spans="2:4" x14ac:dyDescent="0.2">
      <c r="B536" s="16"/>
      <c r="D536" s="16"/>
    </row>
    <row r="537" spans="2:4" x14ac:dyDescent="0.2">
      <c r="B537" s="16"/>
      <c r="D537" s="16"/>
    </row>
    <row r="538" spans="2:4" x14ac:dyDescent="0.2">
      <c r="B538" s="16"/>
      <c r="D538" s="16"/>
    </row>
    <row r="539" spans="2:4" x14ac:dyDescent="0.2">
      <c r="B539" s="16"/>
      <c r="D539" s="16"/>
    </row>
    <row r="540" spans="2:4" x14ac:dyDescent="0.2">
      <c r="B540" s="16"/>
      <c r="D540" s="16"/>
    </row>
    <row r="541" spans="2:4" x14ac:dyDescent="0.2">
      <c r="B541" s="16"/>
      <c r="D541" s="16"/>
    </row>
    <row r="542" spans="2:4" x14ac:dyDescent="0.2">
      <c r="B542" s="16"/>
      <c r="D542" s="16"/>
    </row>
    <row r="543" spans="2:4" x14ac:dyDescent="0.2">
      <c r="B543" s="16"/>
      <c r="D543" s="16"/>
    </row>
    <row r="544" spans="2:4" x14ac:dyDescent="0.2">
      <c r="B544" s="16"/>
      <c r="D544" s="16"/>
    </row>
    <row r="545" spans="2:4" x14ac:dyDescent="0.2">
      <c r="B545" s="16"/>
      <c r="D545" s="16"/>
    </row>
    <row r="546" spans="2:4" x14ac:dyDescent="0.2">
      <c r="B546" s="16"/>
      <c r="D546" s="16"/>
    </row>
    <row r="547" spans="2:4" x14ac:dyDescent="0.2">
      <c r="B547" s="16"/>
      <c r="D547" s="16"/>
    </row>
    <row r="548" spans="2:4" x14ac:dyDescent="0.2">
      <c r="B548" s="16"/>
      <c r="D548" s="16"/>
    </row>
    <row r="549" spans="2:4" x14ac:dyDescent="0.2">
      <c r="B549" s="16"/>
      <c r="D549" s="16"/>
    </row>
    <row r="550" spans="2:4" x14ac:dyDescent="0.2">
      <c r="B550" s="16"/>
      <c r="D550" s="16"/>
    </row>
    <row r="551" spans="2:4" x14ac:dyDescent="0.2">
      <c r="B551" s="16"/>
      <c r="D551" s="16"/>
    </row>
    <row r="552" spans="2:4" x14ac:dyDescent="0.2">
      <c r="B552" s="16"/>
      <c r="D552" s="16"/>
    </row>
    <row r="553" spans="2:4" x14ac:dyDescent="0.2">
      <c r="B553" s="16"/>
      <c r="D553" s="16"/>
    </row>
    <row r="554" spans="2:4" x14ac:dyDescent="0.2">
      <c r="B554" s="16"/>
      <c r="D554" s="16"/>
    </row>
    <row r="555" spans="2:4" x14ac:dyDescent="0.2">
      <c r="B555" s="16"/>
      <c r="D555" s="16"/>
    </row>
    <row r="556" spans="2:4" x14ac:dyDescent="0.2">
      <c r="B556" s="16"/>
      <c r="D556" s="16"/>
    </row>
    <row r="557" spans="2:4" x14ac:dyDescent="0.2">
      <c r="B557" s="16"/>
      <c r="D557" s="16"/>
    </row>
    <row r="558" spans="2:4" x14ac:dyDescent="0.2">
      <c r="B558" s="16"/>
      <c r="D558" s="16"/>
    </row>
    <row r="559" spans="2:4" x14ac:dyDescent="0.2">
      <c r="B559" s="16"/>
      <c r="D559" s="16"/>
    </row>
    <row r="560" spans="2:4" x14ac:dyDescent="0.2">
      <c r="B560" s="16"/>
      <c r="D560" s="16"/>
    </row>
    <row r="561" spans="2:4" x14ac:dyDescent="0.2">
      <c r="B561" s="16"/>
      <c r="D561" s="16"/>
    </row>
    <row r="562" spans="2:4" x14ac:dyDescent="0.2">
      <c r="B562" s="16"/>
      <c r="D562" s="16"/>
    </row>
    <row r="563" spans="2:4" x14ac:dyDescent="0.2">
      <c r="B563" s="16"/>
      <c r="D563" s="16"/>
    </row>
    <row r="564" spans="2:4" x14ac:dyDescent="0.2">
      <c r="B564" s="16"/>
      <c r="D564" s="16"/>
    </row>
    <row r="565" spans="2:4" x14ac:dyDescent="0.2">
      <c r="B565" s="16"/>
      <c r="D565" s="16"/>
    </row>
    <row r="566" spans="2:4" x14ac:dyDescent="0.2">
      <c r="B566" s="16"/>
      <c r="D566" s="16"/>
    </row>
    <row r="567" spans="2:4" x14ac:dyDescent="0.2">
      <c r="B567" s="16"/>
      <c r="D567" s="16"/>
    </row>
    <row r="568" spans="2:4" x14ac:dyDescent="0.2">
      <c r="B568" s="16"/>
      <c r="D568" s="16"/>
    </row>
    <row r="569" spans="2:4" x14ac:dyDescent="0.2">
      <c r="B569" s="16"/>
      <c r="D569" s="16"/>
    </row>
    <row r="570" spans="2:4" x14ac:dyDescent="0.2">
      <c r="B570" s="16"/>
      <c r="D570" s="16"/>
    </row>
    <row r="571" spans="2:4" x14ac:dyDescent="0.2">
      <c r="B571" s="16"/>
      <c r="D571" s="16"/>
    </row>
    <row r="572" spans="2:4" x14ac:dyDescent="0.2">
      <c r="B572" s="16"/>
      <c r="D572" s="16"/>
    </row>
    <row r="573" spans="2:4" x14ac:dyDescent="0.2">
      <c r="B573" s="16"/>
      <c r="D573" s="16"/>
    </row>
    <row r="574" spans="2:4" x14ac:dyDescent="0.2">
      <c r="B574" s="16"/>
      <c r="D574" s="16"/>
    </row>
    <row r="575" spans="2:4" x14ac:dyDescent="0.2">
      <c r="B575" s="16"/>
      <c r="D575" s="16"/>
    </row>
    <row r="576" spans="2:4" x14ac:dyDescent="0.2">
      <c r="B576" s="16"/>
      <c r="D576" s="16"/>
    </row>
    <row r="577" spans="2:4" x14ac:dyDescent="0.2">
      <c r="B577" s="16"/>
      <c r="D577" s="16"/>
    </row>
    <row r="578" spans="2:4" x14ac:dyDescent="0.2">
      <c r="B578" s="16"/>
      <c r="D578" s="16"/>
    </row>
    <row r="579" spans="2:4" x14ac:dyDescent="0.2">
      <c r="B579" s="16"/>
      <c r="D579" s="16"/>
    </row>
    <row r="580" spans="2:4" x14ac:dyDescent="0.2">
      <c r="B580" s="16"/>
      <c r="D580" s="16"/>
    </row>
    <row r="581" spans="2:4" x14ac:dyDescent="0.2">
      <c r="B581" s="16"/>
      <c r="D581" s="16"/>
    </row>
    <row r="582" spans="2:4" x14ac:dyDescent="0.2">
      <c r="B582" s="16"/>
      <c r="D582" s="16"/>
    </row>
    <row r="583" spans="2:4" x14ac:dyDescent="0.2">
      <c r="B583" s="16"/>
      <c r="D583" s="16"/>
    </row>
    <row r="584" spans="2:4" x14ac:dyDescent="0.2">
      <c r="B584" s="16"/>
      <c r="D584" s="16"/>
    </row>
    <row r="585" spans="2:4" x14ac:dyDescent="0.2">
      <c r="B585" s="16"/>
      <c r="D585" s="16"/>
    </row>
    <row r="586" spans="2:4" x14ac:dyDescent="0.2">
      <c r="B586" s="16"/>
      <c r="D586" s="16"/>
    </row>
    <row r="587" spans="2:4" x14ac:dyDescent="0.2">
      <c r="B587" s="16"/>
      <c r="D587" s="16"/>
    </row>
    <row r="588" spans="2:4" x14ac:dyDescent="0.2">
      <c r="B588" s="16"/>
      <c r="D588" s="16"/>
    </row>
    <row r="589" spans="2:4" x14ac:dyDescent="0.2">
      <c r="B589" s="16"/>
      <c r="D589" s="16"/>
    </row>
    <row r="590" spans="2:4" x14ac:dyDescent="0.2">
      <c r="B590" s="16"/>
      <c r="D590" s="16"/>
    </row>
    <row r="591" spans="2:4" x14ac:dyDescent="0.2">
      <c r="B591" s="16"/>
      <c r="D591" s="16"/>
    </row>
    <row r="592" spans="2:4" x14ac:dyDescent="0.2">
      <c r="B592" s="16"/>
      <c r="D592" s="16"/>
    </row>
    <row r="593" spans="2:4" x14ac:dyDescent="0.2">
      <c r="B593" s="16"/>
      <c r="D593" s="16"/>
    </row>
    <row r="594" spans="2:4" x14ac:dyDescent="0.2">
      <c r="B594" s="16"/>
      <c r="D594" s="16"/>
    </row>
    <row r="595" spans="2:4" x14ac:dyDescent="0.2">
      <c r="B595" s="16"/>
      <c r="D595" s="16"/>
    </row>
    <row r="596" spans="2:4" x14ac:dyDescent="0.2">
      <c r="B596" s="16"/>
      <c r="D596" s="16"/>
    </row>
    <row r="597" spans="2:4" x14ac:dyDescent="0.2">
      <c r="B597" s="16"/>
      <c r="D597" s="16"/>
    </row>
    <row r="598" spans="2:4" x14ac:dyDescent="0.2">
      <c r="B598" s="16"/>
      <c r="D598" s="16"/>
    </row>
    <row r="599" spans="2:4" x14ac:dyDescent="0.2">
      <c r="B599" s="16"/>
      <c r="D599" s="16"/>
    </row>
    <row r="600" spans="2:4" x14ac:dyDescent="0.2">
      <c r="B600" s="16"/>
      <c r="D600" s="16"/>
    </row>
    <row r="601" spans="2:4" x14ac:dyDescent="0.2">
      <c r="B601" s="16"/>
      <c r="D601" s="16"/>
    </row>
    <row r="602" spans="2:4" x14ac:dyDescent="0.2">
      <c r="B602" s="16"/>
      <c r="D602" s="16"/>
    </row>
    <row r="603" spans="2:4" x14ac:dyDescent="0.2">
      <c r="B603" s="16"/>
      <c r="D603" s="16"/>
    </row>
    <row r="604" spans="2:4" x14ac:dyDescent="0.2">
      <c r="B604" s="16"/>
      <c r="D604" s="16"/>
    </row>
    <row r="605" spans="2:4" x14ac:dyDescent="0.2">
      <c r="B605" s="16"/>
      <c r="D605" s="16"/>
    </row>
    <row r="606" spans="2:4" x14ac:dyDescent="0.2">
      <c r="B606" s="16"/>
      <c r="D606" s="16"/>
    </row>
    <row r="607" spans="2:4" x14ac:dyDescent="0.2">
      <c r="B607" s="16"/>
      <c r="D607" s="16"/>
    </row>
    <row r="608" spans="2:4" x14ac:dyDescent="0.2">
      <c r="B608" s="16"/>
      <c r="D608" s="16"/>
    </row>
    <row r="609" spans="2:4" x14ac:dyDescent="0.2">
      <c r="B609" s="16"/>
      <c r="D609" s="16"/>
    </row>
    <row r="610" spans="2:4" x14ac:dyDescent="0.2">
      <c r="B610" s="16"/>
      <c r="D610" s="16"/>
    </row>
    <row r="611" spans="2:4" x14ac:dyDescent="0.2">
      <c r="B611" s="16"/>
      <c r="D611" s="16"/>
    </row>
    <row r="612" spans="2:4" x14ac:dyDescent="0.2">
      <c r="B612" s="16"/>
      <c r="D612" s="16"/>
    </row>
    <row r="613" spans="2:4" x14ac:dyDescent="0.2">
      <c r="B613" s="16"/>
      <c r="D613" s="16"/>
    </row>
    <row r="614" spans="2:4" x14ac:dyDescent="0.2">
      <c r="B614" s="16"/>
      <c r="D614" s="16"/>
    </row>
    <row r="615" spans="2:4" x14ac:dyDescent="0.2">
      <c r="B615" s="16"/>
      <c r="D615" s="16"/>
    </row>
    <row r="616" spans="2:4" x14ac:dyDescent="0.2">
      <c r="B616" s="16"/>
      <c r="D616" s="16"/>
    </row>
    <row r="617" spans="2:4" x14ac:dyDescent="0.2">
      <c r="B617" s="16"/>
      <c r="D617" s="16"/>
    </row>
    <row r="618" spans="2:4" x14ac:dyDescent="0.2">
      <c r="B618" s="16"/>
      <c r="D618" s="16"/>
    </row>
    <row r="619" spans="2:4" x14ac:dyDescent="0.2">
      <c r="B619" s="16"/>
      <c r="D619" s="16"/>
    </row>
    <row r="620" spans="2:4" x14ac:dyDescent="0.2">
      <c r="B620" s="16"/>
      <c r="D620" s="16"/>
    </row>
    <row r="621" spans="2:4" x14ac:dyDescent="0.2">
      <c r="B621" s="16"/>
      <c r="D621" s="16"/>
    </row>
    <row r="622" spans="2:4" x14ac:dyDescent="0.2">
      <c r="B622" s="16"/>
      <c r="D622" s="16"/>
    </row>
    <row r="623" spans="2:4" x14ac:dyDescent="0.2">
      <c r="B623" s="16"/>
      <c r="D623" s="16"/>
    </row>
    <row r="624" spans="2:4" x14ac:dyDescent="0.2">
      <c r="B624" s="16"/>
      <c r="D624" s="16"/>
    </row>
    <row r="625" spans="2:4" x14ac:dyDescent="0.2">
      <c r="B625" s="16"/>
      <c r="D625" s="16"/>
    </row>
    <row r="626" spans="2:4" x14ac:dyDescent="0.2">
      <c r="B626" s="16"/>
      <c r="D626" s="16"/>
    </row>
    <row r="627" spans="2:4" x14ac:dyDescent="0.2">
      <c r="B627" s="16"/>
      <c r="D627" s="16"/>
    </row>
    <row r="628" spans="2:4" x14ac:dyDescent="0.2">
      <c r="B628" s="16"/>
      <c r="D628" s="16"/>
    </row>
    <row r="629" spans="2:4" x14ac:dyDescent="0.2">
      <c r="B629" s="16"/>
      <c r="D629" s="16"/>
    </row>
    <row r="630" spans="2:4" x14ac:dyDescent="0.2">
      <c r="B630" s="16"/>
      <c r="D630" s="16"/>
    </row>
    <row r="631" spans="2:4" x14ac:dyDescent="0.2">
      <c r="B631" s="16"/>
      <c r="D631" s="16"/>
    </row>
    <row r="632" spans="2:4" x14ac:dyDescent="0.2">
      <c r="B632" s="16"/>
      <c r="D632" s="16"/>
    </row>
    <row r="633" spans="2:4" x14ac:dyDescent="0.2">
      <c r="B633" s="16"/>
      <c r="D633" s="16"/>
    </row>
    <row r="634" spans="2:4" x14ac:dyDescent="0.2">
      <c r="B634" s="16"/>
      <c r="D634" s="16"/>
    </row>
    <row r="635" spans="2:4" x14ac:dyDescent="0.2">
      <c r="B635" s="16"/>
      <c r="D635" s="16"/>
    </row>
    <row r="636" spans="2:4" x14ac:dyDescent="0.2">
      <c r="B636" s="16"/>
      <c r="D636" s="16"/>
    </row>
    <row r="637" spans="2:4" x14ac:dyDescent="0.2">
      <c r="B637" s="16"/>
      <c r="D637" s="16"/>
    </row>
    <row r="638" spans="2:4" x14ac:dyDescent="0.2">
      <c r="B638" s="16"/>
      <c r="D638" s="16"/>
    </row>
    <row r="639" spans="2:4" x14ac:dyDescent="0.2">
      <c r="B639" s="16"/>
      <c r="D639" s="16"/>
    </row>
    <row r="640" spans="2:4" x14ac:dyDescent="0.2">
      <c r="B640" s="16"/>
      <c r="D640" s="16"/>
    </row>
    <row r="641" spans="2:4" x14ac:dyDescent="0.2">
      <c r="B641" s="16"/>
      <c r="D641" s="16"/>
    </row>
    <row r="642" spans="2:4" x14ac:dyDescent="0.2">
      <c r="B642" s="16"/>
      <c r="D642" s="16"/>
    </row>
    <row r="643" spans="2:4" x14ac:dyDescent="0.2">
      <c r="B643" s="16"/>
      <c r="D643" s="16"/>
    </row>
    <row r="644" spans="2:4" x14ac:dyDescent="0.2">
      <c r="B644" s="16"/>
      <c r="D644" s="16"/>
    </row>
    <row r="645" spans="2:4" x14ac:dyDescent="0.2">
      <c r="B645" s="16"/>
      <c r="D645" s="16"/>
    </row>
    <row r="646" spans="2:4" x14ac:dyDescent="0.2">
      <c r="B646" s="16"/>
      <c r="D646" s="16"/>
    </row>
    <row r="647" spans="2:4" x14ac:dyDescent="0.2">
      <c r="B647" s="16"/>
      <c r="D647" s="16"/>
    </row>
    <row r="648" spans="2:4" x14ac:dyDescent="0.2">
      <c r="B648" s="16"/>
      <c r="D648" s="16"/>
    </row>
    <row r="649" spans="2:4" x14ac:dyDescent="0.2">
      <c r="B649" s="16"/>
      <c r="D649" s="16"/>
    </row>
    <row r="650" spans="2:4" x14ac:dyDescent="0.2">
      <c r="B650" s="16"/>
      <c r="D650" s="16"/>
    </row>
    <row r="651" spans="2:4" x14ac:dyDescent="0.2">
      <c r="B651" s="16"/>
      <c r="D651" s="16"/>
    </row>
    <row r="652" spans="2:4" x14ac:dyDescent="0.2">
      <c r="B652" s="16"/>
      <c r="D652" s="16"/>
    </row>
    <row r="653" spans="2:4" x14ac:dyDescent="0.2">
      <c r="B653" s="16"/>
      <c r="D653" s="16"/>
    </row>
    <row r="654" spans="2:4" x14ac:dyDescent="0.2">
      <c r="B654" s="16"/>
      <c r="D654" s="16"/>
    </row>
    <row r="655" spans="2:4" x14ac:dyDescent="0.2">
      <c r="B655" s="16"/>
      <c r="D655" s="16"/>
    </row>
    <row r="656" spans="2:4" x14ac:dyDescent="0.2">
      <c r="B656" s="16"/>
      <c r="D656" s="16"/>
    </row>
    <row r="657" spans="2:4" x14ac:dyDescent="0.2">
      <c r="B657" s="16"/>
      <c r="D657" s="16"/>
    </row>
    <row r="658" spans="2:4" x14ac:dyDescent="0.2">
      <c r="B658" s="16"/>
      <c r="D658" s="16"/>
    </row>
    <row r="659" spans="2:4" x14ac:dyDescent="0.2">
      <c r="B659" s="16"/>
      <c r="D659" s="16"/>
    </row>
    <row r="660" spans="2:4" x14ac:dyDescent="0.2">
      <c r="B660" s="16"/>
      <c r="D660" s="16"/>
    </row>
    <row r="661" spans="2:4" x14ac:dyDescent="0.2">
      <c r="B661" s="16"/>
      <c r="D661" s="16"/>
    </row>
    <row r="662" spans="2:4" x14ac:dyDescent="0.2">
      <c r="B662" s="16"/>
      <c r="D662" s="16"/>
    </row>
    <row r="663" spans="2:4" x14ac:dyDescent="0.2">
      <c r="B663" s="16"/>
      <c r="D663" s="16"/>
    </row>
    <row r="664" spans="2:4" x14ac:dyDescent="0.2">
      <c r="B664" s="16"/>
      <c r="D664" s="16"/>
    </row>
    <row r="665" spans="2:4" x14ac:dyDescent="0.2">
      <c r="B665" s="16"/>
      <c r="D665" s="16"/>
    </row>
    <row r="666" spans="2:4" x14ac:dyDescent="0.2">
      <c r="B666" s="16"/>
      <c r="D666" s="16"/>
    </row>
    <row r="667" spans="2:4" x14ac:dyDescent="0.2">
      <c r="B667" s="16"/>
      <c r="D667" s="16"/>
    </row>
    <row r="668" spans="2:4" x14ac:dyDescent="0.2">
      <c r="B668" s="16"/>
      <c r="D668" s="16"/>
    </row>
    <row r="669" spans="2:4" x14ac:dyDescent="0.2">
      <c r="B669" s="16"/>
      <c r="D669" s="16"/>
    </row>
    <row r="670" spans="2:4" x14ac:dyDescent="0.2">
      <c r="B670" s="16"/>
      <c r="D670" s="16"/>
    </row>
    <row r="671" spans="2:4" x14ac:dyDescent="0.2">
      <c r="B671" s="16"/>
      <c r="D671" s="16"/>
    </row>
    <row r="672" spans="2:4" x14ac:dyDescent="0.2">
      <c r="B672" s="16"/>
      <c r="D672" s="16"/>
    </row>
    <row r="673" spans="2:4" x14ac:dyDescent="0.2">
      <c r="B673" s="16"/>
      <c r="D673" s="16"/>
    </row>
    <row r="674" spans="2:4" x14ac:dyDescent="0.2">
      <c r="B674" s="16"/>
      <c r="D674" s="16"/>
    </row>
    <row r="675" spans="2:4" x14ac:dyDescent="0.2">
      <c r="B675" s="16"/>
      <c r="D675" s="16"/>
    </row>
    <row r="676" spans="2:4" x14ac:dyDescent="0.2">
      <c r="B676" s="16"/>
      <c r="D676" s="16"/>
    </row>
    <row r="677" spans="2:4" x14ac:dyDescent="0.2">
      <c r="B677" s="16"/>
      <c r="D677" s="16"/>
    </row>
    <row r="678" spans="2:4" x14ac:dyDescent="0.2">
      <c r="B678" s="16"/>
      <c r="D678" s="16"/>
    </row>
    <row r="679" spans="2:4" x14ac:dyDescent="0.2">
      <c r="B679" s="16"/>
      <c r="D679" s="16"/>
    </row>
    <row r="680" spans="2:4" x14ac:dyDescent="0.2">
      <c r="B680" s="16"/>
      <c r="D680" s="16"/>
    </row>
    <row r="681" spans="2:4" x14ac:dyDescent="0.2">
      <c r="B681" s="16"/>
      <c r="D681" s="16"/>
    </row>
    <row r="682" spans="2:4" x14ac:dyDescent="0.2">
      <c r="B682" s="16"/>
      <c r="D682" s="16"/>
    </row>
    <row r="683" spans="2:4" x14ac:dyDescent="0.2">
      <c r="B683" s="16"/>
      <c r="D683" s="16"/>
    </row>
    <row r="684" spans="2:4" x14ac:dyDescent="0.2">
      <c r="B684" s="16"/>
      <c r="D684" s="16"/>
    </row>
    <row r="685" spans="2:4" x14ac:dyDescent="0.2">
      <c r="B685" s="16"/>
      <c r="D685" s="16"/>
    </row>
    <row r="686" spans="2:4" x14ac:dyDescent="0.2">
      <c r="B686" s="16"/>
      <c r="D686" s="16"/>
    </row>
    <row r="687" spans="2:4" x14ac:dyDescent="0.2">
      <c r="B687" s="16"/>
      <c r="D687" s="16"/>
    </row>
    <row r="688" spans="2:4" x14ac:dyDescent="0.2">
      <c r="B688" s="16"/>
      <c r="D688" s="16"/>
    </row>
    <row r="689" spans="2:4" x14ac:dyDescent="0.2">
      <c r="B689" s="16"/>
      <c r="D689" s="16"/>
    </row>
    <row r="690" spans="2:4" x14ac:dyDescent="0.2">
      <c r="B690" s="16"/>
      <c r="D690" s="16"/>
    </row>
    <row r="691" spans="2:4" x14ac:dyDescent="0.2">
      <c r="B691" s="16"/>
      <c r="D691" s="16"/>
    </row>
    <row r="692" spans="2:4" x14ac:dyDescent="0.2">
      <c r="B692" s="16"/>
      <c r="D692" s="16"/>
    </row>
    <row r="693" spans="2:4" x14ac:dyDescent="0.2">
      <c r="B693" s="16"/>
      <c r="D693" s="16"/>
    </row>
    <row r="694" spans="2:4" x14ac:dyDescent="0.2">
      <c r="B694" s="16"/>
      <c r="D694" s="16"/>
    </row>
    <row r="695" spans="2:4" x14ac:dyDescent="0.2">
      <c r="B695" s="16"/>
      <c r="D695" s="16"/>
    </row>
    <row r="696" spans="2:4" x14ac:dyDescent="0.2">
      <c r="B696" s="16"/>
      <c r="D696" s="16"/>
    </row>
    <row r="697" spans="2:4" x14ac:dyDescent="0.2">
      <c r="B697" s="16"/>
      <c r="D697" s="16"/>
    </row>
    <row r="698" spans="2:4" x14ac:dyDescent="0.2">
      <c r="B698" s="16"/>
      <c r="D698" s="16"/>
    </row>
    <row r="699" spans="2:4" x14ac:dyDescent="0.2">
      <c r="B699" s="16"/>
      <c r="D699" s="16"/>
    </row>
    <row r="700" spans="2:4" x14ac:dyDescent="0.2">
      <c r="B700" s="16"/>
      <c r="D700" s="16"/>
    </row>
    <row r="701" spans="2:4" x14ac:dyDescent="0.2">
      <c r="B701" s="16"/>
      <c r="D701" s="16"/>
    </row>
    <row r="702" spans="2:4" x14ac:dyDescent="0.2">
      <c r="B702" s="16"/>
      <c r="D702" s="16"/>
    </row>
    <row r="703" spans="2:4" x14ac:dyDescent="0.2">
      <c r="B703" s="16"/>
      <c r="D703" s="16"/>
    </row>
    <row r="704" spans="2:4" x14ac:dyDescent="0.2">
      <c r="B704" s="16"/>
      <c r="D704" s="16"/>
    </row>
    <row r="705" spans="2:4" x14ac:dyDescent="0.2">
      <c r="B705" s="16"/>
      <c r="D705" s="16"/>
    </row>
    <row r="706" spans="2:4" x14ac:dyDescent="0.2">
      <c r="B706" s="16"/>
      <c r="D706" s="16"/>
    </row>
    <row r="707" spans="2:4" x14ac:dyDescent="0.2">
      <c r="B707" s="16"/>
      <c r="D707" s="16"/>
    </row>
    <row r="708" spans="2:4" x14ac:dyDescent="0.2">
      <c r="B708" s="16"/>
      <c r="D708" s="16"/>
    </row>
    <row r="709" spans="2:4" x14ac:dyDescent="0.2">
      <c r="B709" s="16"/>
      <c r="D709" s="16"/>
    </row>
    <row r="710" spans="2:4" x14ac:dyDescent="0.2">
      <c r="B710" s="16"/>
      <c r="D710" s="16"/>
    </row>
    <row r="711" spans="2:4" x14ac:dyDescent="0.2">
      <c r="B711" s="16"/>
      <c r="D711" s="16"/>
    </row>
    <row r="712" spans="2:4" x14ac:dyDescent="0.2">
      <c r="B712" s="16"/>
      <c r="D712" s="16"/>
    </row>
    <row r="713" spans="2:4" x14ac:dyDescent="0.2">
      <c r="B713" s="16"/>
      <c r="D713" s="16"/>
    </row>
    <row r="714" spans="2:4" x14ac:dyDescent="0.2">
      <c r="B714" s="16"/>
      <c r="D714" s="16"/>
    </row>
    <row r="715" spans="2:4" x14ac:dyDescent="0.2">
      <c r="B715" s="16"/>
      <c r="D715" s="16"/>
    </row>
    <row r="716" spans="2:4" x14ac:dyDescent="0.2">
      <c r="B716" s="16"/>
      <c r="D716" s="16"/>
    </row>
    <row r="717" spans="2:4" x14ac:dyDescent="0.2">
      <c r="B717" s="16"/>
      <c r="D717" s="16"/>
    </row>
    <row r="718" spans="2:4" x14ac:dyDescent="0.2">
      <c r="B718" s="16"/>
      <c r="D718" s="16"/>
    </row>
    <row r="719" spans="2:4" x14ac:dyDescent="0.2">
      <c r="B719" s="16"/>
      <c r="D719" s="16"/>
    </row>
    <row r="720" spans="2:4" x14ac:dyDescent="0.2">
      <c r="B720" s="16"/>
      <c r="D720" s="16"/>
    </row>
    <row r="721" spans="2:4" x14ac:dyDescent="0.2">
      <c r="B721" s="16"/>
      <c r="D721" s="16"/>
    </row>
    <row r="722" spans="2:4" x14ac:dyDescent="0.2">
      <c r="B722" s="16"/>
      <c r="D722" s="16"/>
    </row>
    <row r="723" spans="2:4" x14ac:dyDescent="0.2">
      <c r="B723" s="16"/>
      <c r="D723" s="16"/>
    </row>
    <row r="724" spans="2:4" x14ac:dyDescent="0.2">
      <c r="B724" s="16"/>
      <c r="D724" s="16"/>
    </row>
    <row r="725" spans="2:4" x14ac:dyDescent="0.2">
      <c r="B725" s="16"/>
      <c r="D725" s="16"/>
    </row>
    <row r="726" spans="2:4" x14ac:dyDescent="0.2">
      <c r="B726" s="16"/>
      <c r="D726" s="16"/>
    </row>
    <row r="727" spans="2:4" x14ac:dyDescent="0.2">
      <c r="B727" s="16"/>
      <c r="D727" s="16"/>
    </row>
    <row r="728" spans="2:4" x14ac:dyDescent="0.2">
      <c r="B728" s="16"/>
      <c r="D728" s="16"/>
    </row>
    <row r="729" spans="2:4" x14ac:dyDescent="0.2">
      <c r="B729" s="16"/>
      <c r="D729" s="16"/>
    </row>
    <row r="730" spans="2:4" x14ac:dyDescent="0.2">
      <c r="B730" s="16"/>
      <c r="D730" s="16"/>
    </row>
    <row r="731" spans="2:4" x14ac:dyDescent="0.2">
      <c r="B731" s="16"/>
      <c r="D731" s="16"/>
    </row>
    <row r="732" spans="2:4" x14ac:dyDescent="0.2">
      <c r="B732" s="16"/>
      <c r="D732" s="16"/>
    </row>
    <row r="733" spans="2:4" x14ac:dyDescent="0.2">
      <c r="B733" s="16"/>
      <c r="D733" s="16"/>
    </row>
    <row r="734" spans="2:4" x14ac:dyDescent="0.2">
      <c r="B734" s="16"/>
      <c r="D734" s="16"/>
    </row>
    <row r="735" spans="2:4" x14ac:dyDescent="0.2">
      <c r="B735" s="16"/>
      <c r="D735" s="16"/>
    </row>
    <row r="736" spans="2:4" x14ac:dyDescent="0.2">
      <c r="B736" s="16"/>
      <c r="D736" s="16"/>
    </row>
    <row r="737" spans="2:4" x14ac:dyDescent="0.2">
      <c r="B737" s="16"/>
      <c r="D737" s="16"/>
    </row>
    <row r="738" spans="2:4" x14ac:dyDescent="0.2">
      <c r="B738" s="16"/>
      <c r="D738" s="16"/>
    </row>
    <row r="739" spans="2:4" x14ac:dyDescent="0.2">
      <c r="B739" s="16"/>
      <c r="D739" s="16"/>
    </row>
    <row r="740" spans="2:4" x14ac:dyDescent="0.2">
      <c r="B740" s="16"/>
      <c r="D740" s="16"/>
    </row>
    <row r="741" spans="2:4" x14ac:dyDescent="0.2">
      <c r="B741" s="16"/>
      <c r="D741" s="16"/>
    </row>
    <row r="742" spans="2:4" x14ac:dyDescent="0.2">
      <c r="B742" s="16"/>
      <c r="D742" s="16"/>
    </row>
    <row r="743" spans="2:4" x14ac:dyDescent="0.2">
      <c r="B743" s="16"/>
      <c r="D743" s="16"/>
    </row>
    <row r="744" spans="2:4" x14ac:dyDescent="0.2">
      <c r="B744" s="16"/>
      <c r="D744" s="16"/>
    </row>
    <row r="745" spans="2:4" x14ac:dyDescent="0.2">
      <c r="B745" s="16"/>
      <c r="D745" s="16"/>
    </row>
    <row r="746" spans="2:4" x14ac:dyDescent="0.2">
      <c r="B746" s="16"/>
      <c r="D746" s="16"/>
    </row>
    <row r="747" spans="2:4" x14ac:dyDescent="0.2">
      <c r="B747" s="16"/>
      <c r="D747" s="16"/>
    </row>
    <row r="748" spans="2:4" x14ac:dyDescent="0.2">
      <c r="B748" s="16"/>
      <c r="D748" s="16"/>
    </row>
    <row r="749" spans="2:4" x14ac:dyDescent="0.2">
      <c r="B749" s="16"/>
      <c r="D749" s="16"/>
    </row>
    <row r="750" spans="2:4" x14ac:dyDescent="0.2">
      <c r="B750" s="16"/>
      <c r="D750" s="16"/>
    </row>
    <row r="751" spans="2:4" x14ac:dyDescent="0.2">
      <c r="B751" s="16"/>
      <c r="D751" s="16"/>
    </row>
    <row r="752" spans="2:4" x14ac:dyDescent="0.2">
      <c r="B752" s="16"/>
      <c r="D752" s="16"/>
    </row>
    <row r="753" spans="2:4" x14ac:dyDescent="0.2">
      <c r="B753" s="16"/>
      <c r="D753" s="16"/>
    </row>
    <row r="754" spans="2:4" x14ac:dyDescent="0.2">
      <c r="B754" s="16"/>
      <c r="D754" s="16"/>
    </row>
    <row r="755" spans="2:4" x14ac:dyDescent="0.2">
      <c r="B755" s="16"/>
      <c r="D755" s="16"/>
    </row>
    <row r="756" spans="2:4" x14ac:dyDescent="0.2">
      <c r="B756" s="16"/>
      <c r="D756" s="16"/>
    </row>
    <row r="757" spans="2:4" x14ac:dyDescent="0.2">
      <c r="B757" s="16"/>
      <c r="D757" s="16"/>
    </row>
    <row r="758" spans="2:4" x14ac:dyDescent="0.2">
      <c r="B758" s="16"/>
      <c r="D758" s="16"/>
    </row>
    <row r="759" spans="2:4" x14ac:dyDescent="0.2">
      <c r="B759" s="16"/>
      <c r="D759" s="16"/>
    </row>
    <row r="760" spans="2:4" x14ac:dyDescent="0.2">
      <c r="B760" s="16"/>
      <c r="D760" s="16"/>
    </row>
    <row r="761" spans="2:4" x14ac:dyDescent="0.2">
      <c r="B761" s="16"/>
      <c r="D761" s="16"/>
    </row>
    <row r="762" spans="2:4" x14ac:dyDescent="0.2">
      <c r="B762" s="16"/>
      <c r="D762" s="16"/>
    </row>
    <row r="763" spans="2:4" x14ac:dyDescent="0.2">
      <c r="B763" s="16"/>
      <c r="D763" s="16"/>
    </row>
    <row r="764" spans="2:4" x14ac:dyDescent="0.2">
      <c r="B764" s="16"/>
      <c r="D764" s="16"/>
    </row>
    <row r="765" spans="2:4" x14ac:dyDescent="0.2">
      <c r="B765" s="16"/>
      <c r="D765" s="16"/>
    </row>
    <row r="766" spans="2:4" x14ac:dyDescent="0.2">
      <c r="B766" s="16"/>
      <c r="D766" s="16"/>
    </row>
    <row r="767" spans="2:4" x14ac:dyDescent="0.2">
      <c r="B767" s="16"/>
      <c r="D767" s="16"/>
    </row>
    <row r="768" spans="2:4" x14ac:dyDescent="0.2">
      <c r="B768" s="16"/>
      <c r="D768" s="16"/>
    </row>
    <row r="769" spans="2:4" x14ac:dyDescent="0.2">
      <c r="B769" s="16"/>
      <c r="D769" s="16"/>
    </row>
    <row r="770" spans="2:4" x14ac:dyDescent="0.2">
      <c r="B770" s="16"/>
      <c r="D770" s="16"/>
    </row>
    <row r="771" spans="2:4" x14ac:dyDescent="0.2">
      <c r="B771" s="16"/>
      <c r="D771" s="16"/>
    </row>
    <row r="772" spans="2:4" x14ac:dyDescent="0.2">
      <c r="B772" s="16"/>
      <c r="D772" s="16"/>
    </row>
    <row r="773" spans="2:4" x14ac:dyDescent="0.2">
      <c r="B773" s="16"/>
      <c r="D773" s="16"/>
    </row>
    <row r="774" spans="2:4" x14ac:dyDescent="0.2">
      <c r="B774" s="16"/>
      <c r="D774" s="16"/>
    </row>
    <row r="775" spans="2:4" x14ac:dyDescent="0.2">
      <c r="B775" s="16"/>
      <c r="D775" s="16"/>
    </row>
    <row r="776" spans="2:4" x14ac:dyDescent="0.2">
      <c r="B776" s="16"/>
      <c r="D776" s="16"/>
    </row>
    <row r="777" spans="2:4" x14ac:dyDescent="0.2">
      <c r="B777" s="16"/>
      <c r="D777" s="16"/>
    </row>
    <row r="778" spans="2:4" x14ac:dyDescent="0.2">
      <c r="B778" s="16"/>
      <c r="D778" s="16"/>
    </row>
    <row r="779" spans="2:4" x14ac:dyDescent="0.2">
      <c r="B779" s="16"/>
      <c r="D779" s="16"/>
    </row>
    <row r="780" spans="2:4" x14ac:dyDescent="0.2">
      <c r="B780" s="16"/>
      <c r="D780" s="16"/>
    </row>
    <row r="781" spans="2:4" x14ac:dyDescent="0.2">
      <c r="B781" s="16"/>
      <c r="D781" s="16"/>
    </row>
    <row r="782" spans="2:4" x14ac:dyDescent="0.2">
      <c r="B782" s="16"/>
      <c r="D782" s="16"/>
    </row>
    <row r="783" spans="2:4" x14ac:dyDescent="0.2">
      <c r="B783" s="16"/>
      <c r="D783" s="16"/>
    </row>
    <row r="784" spans="2:4" x14ac:dyDescent="0.2">
      <c r="B784" s="16"/>
      <c r="D784" s="16"/>
    </row>
    <row r="785" spans="2:4" x14ac:dyDescent="0.2">
      <c r="B785" s="16"/>
      <c r="D785" s="16"/>
    </row>
    <row r="786" spans="2:4" x14ac:dyDescent="0.2">
      <c r="B786" s="16"/>
      <c r="D786" s="16"/>
    </row>
    <row r="787" spans="2:4" x14ac:dyDescent="0.2">
      <c r="B787" s="16"/>
      <c r="D787" s="16"/>
    </row>
    <row r="788" spans="2:4" x14ac:dyDescent="0.2">
      <c r="B788" s="16"/>
      <c r="D788" s="16"/>
    </row>
    <row r="789" spans="2:4" x14ac:dyDescent="0.2">
      <c r="B789" s="16"/>
      <c r="D789" s="16"/>
    </row>
    <row r="790" spans="2:4" x14ac:dyDescent="0.2">
      <c r="B790" s="16"/>
      <c r="D790" s="16"/>
    </row>
    <row r="791" spans="2:4" x14ac:dyDescent="0.2">
      <c r="B791" s="16"/>
      <c r="D791" s="16"/>
    </row>
    <row r="792" spans="2:4" x14ac:dyDescent="0.2">
      <c r="B792" s="16"/>
      <c r="D792" s="16"/>
    </row>
    <row r="793" spans="2:4" x14ac:dyDescent="0.2">
      <c r="B793" s="16"/>
      <c r="D793" s="16"/>
    </row>
    <row r="794" spans="2:4" x14ac:dyDescent="0.2">
      <c r="B794" s="16"/>
      <c r="D794" s="16"/>
    </row>
    <row r="795" spans="2:4" x14ac:dyDescent="0.2">
      <c r="B795" s="16"/>
      <c r="D795" s="16"/>
    </row>
    <row r="796" spans="2:4" x14ac:dyDescent="0.2">
      <c r="B796" s="16"/>
      <c r="D796" s="16"/>
    </row>
    <row r="797" spans="2:4" x14ac:dyDescent="0.2">
      <c r="B797" s="16"/>
      <c r="D797" s="16"/>
    </row>
    <row r="798" spans="2:4" x14ac:dyDescent="0.2">
      <c r="B798" s="16"/>
      <c r="D798" s="16"/>
    </row>
    <row r="799" spans="2:4" x14ac:dyDescent="0.2">
      <c r="B799" s="16"/>
      <c r="D799" s="16"/>
    </row>
    <row r="800" spans="2:4" x14ac:dyDescent="0.2">
      <c r="B800" s="16"/>
      <c r="D800" s="16"/>
    </row>
    <row r="801" spans="2:4" x14ac:dyDescent="0.2">
      <c r="B801" s="16"/>
      <c r="D801" s="16"/>
    </row>
    <row r="802" spans="2:4" x14ac:dyDescent="0.2">
      <c r="B802" s="16"/>
      <c r="D802" s="16"/>
    </row>
    <row r="803" spans="2:4" x14ac:dyDescent="0.2">
      <c r="B803" s="16"/>
      <c r="D803" s="16"/>
    </row>
    <row r="804" spans="2:4" x14ac:dyDescent="0.2">
      <c r="B804" s="16"/>
      <c r="D804" s="16"/>
    </row>
    <row r="805" spans="2:4" x14ac:dyDescent="0.2">
      <c r="B805" s="16"/>
      <c r="D805" s="16"/>
    </row>
    <row r="806" spans="2:4" x14ac:dyDescent="0.2">
      <c r="B806" s="16"/>
      <c r="D806" s="16"/>
    </row>
    <row r="807" spans="2:4" x14ac:dyDescent="0.2">
      <c r="B807" s="16"/>
      <c r="D807" s="16"/>
    </row>
    <row r="808" spans="2:4" x14ac:dyDescent="0.2">
      <c r="B808" s="16"/>
      <c r="D808" s="16"/>
    </row>
    <row r="809" spans="2:4" x14ac:dyDescent="0.2">
      <c r="B809" s="16"/>
      <c r="D809" s="16"/>
    </row>
    <row r="810" spans="2:4" x14ac:dyDescent="0.2">
      <c r="B810" s="16"/>
      <c r="D810" s="16"/>
    </row>
    <row r="811" spans="2:4" x14ac:dyDescent="0.2">
      <c r="B811" s="16"/>
      <c r="D811" s="16"/>
    </row>
    <row r="812" spans="2:4" x14ac:dyDescent="0.2">
      <c r="B812" s="16"/>
      <c r="D812" s="16"/>
    </row>
    <row r="813" spans="2:4" x14ac:dyDescent="0.2">
      <c r="B813" s="16"/>
      <c r="D813" s="16"/>
    </row>
    <row r="814" spans="2:4" x14ac:dyDescent="0.2">
      <c r="B814" s="16"/>
      <c r="D814" s="16"/>
    </row>
    <row r="815" spans="2:4" x14ac:dyDescent="0.2">
      <c r="B815" s="16"/>
      <c r="D815" s="16"/>
    </row>
    <row r="816" spans="2:4" x14ac:dyDescent="0.2">
      <c r="B816" s="16"/>
      <c r="D816" s="16"/>
    </row>
    <row r="817" spans="2:4" x14ac:dyDescent="0.2">
      <c r="B817" s="16"/>
      <c r="D817" s="16"/>
    </row>
    <row r="818" spans="2:4" x14ac:dyDescent="0.2">
      <c r="B818" s="16"/>
      <c r="D818" s="16"/>
    </row>
    <row r="819" spans="2:4" x14ac:dyDescent="0.2">
      <c r="B819" s="16"/>
      <c r="D819" s="16"/>
    </row>
    <row r="820" spans="2:4" x14ac:dyDescent="0.2">
      <c r="B820" s="16"/>
      <c r="D820" s="16"/>
    </row>
    <row r="821" spans="2:4" x14ac:dyDescent="0.2">
      <c r="B821" s="16"/>
      <c r="D821" s="16"/>
    </row>
    <row r="822" spans="2:4" x14ac:dyDescent="0.2">
      <c r="B822" s="16"/>
      <c r="D822" s="16"/>
    </row>
    <row r="823" spans="2:4" x14ac:dyDescent="0.2">
      <c r="B823" s="16"/>
      <c r="D823" s="16"/>
    </row>
    <row r="824" spans="2:4" x14ac:dyDescent="0.2">
      <c r="B824" s="16"/>
      <c r="D824" s="16"/>
    </row>
    <row r="825" spans="2:4" x14ac:dyDescent="0.2">
      <c r="B825" s="16"/>
      <c r="D825" s="16"/>
    </row>
    <row r="826" spans="2:4" x14ac:dyDescent="0.2">
      <c r="B826" s="16"/>
      <c r="D826" s="16"/>
    </row>
    <row r="827" spans="2:4" x14ac:dyDescent="0.2">
      <c r="B827" s="16"/>
      <c r="D827" s="16"/>
    </row>
    <row r="828" spans="2:4" x14ac:dyDescent="0.2">
      <c r="B828" s="16"/>
      <c r="D828" s="16"/>
    </row>
    <row r="829" spans="2:4" x14ac:dyDescent="0.2">
      <c r="B829" s="16"/>
      <c r="D829" s="16"/>
    </row>
    <row r="830" spans="2:4" x14ac:dyDescent="0.2">
      <c r="B830" s="16"/>
      <c r="D830" s="16"/>
    </row>
    <row r="831" spans="2:4" x14ac:dyDescent="0.2">
      <c r="B831" s="16"/>
      <c r="D831" s="16"/>
    </row>
    <row r="832" spans="2:4" x14ac:dyDescent="0.2">
      <c r="B832" s="16"/>
      <c r="D832" s="16"/>
    </row>
    <row r="833" spans="2:4" x14ac:dyDescent="0.2">
      <c r="B833" s="16"/>
      <c r="D833" s="16"/>
    </row>
    <row r="834" spans="2:4" x14ac:dyDescent="0.2">
      <c r="B834" s="16"/>
      <c r="D834" s="16"/>
    </row>
    <row r="835" spans="2:4" x14ac:dyDescent="0.2">
      <c r="B835" s="16"/>
      <c r="D835" s="16"/>
    </row>
    <row r="836" spans="2:4" x14ac:dyDescent="0.2">
      <c r="B836" s="16"/>
      <c r="D836" s="16"/>
    </row>
    <row r="837" spans="2:4" x14ac:dyDescent="0.2">
      <c r="B837" s="16"/>
      <c r="D837" s="16"/>
    </row>
    <row r="838" spans="2:4" x14ac:dyDescent="0.2">
      <c r="B838" s="16"/>
      <c r="D838" s="16"/>
    </row>
    <row r="839" spans="2:4" x14ac:dyDescent="0.2">
      <c r="B839" s="16"/>
      <c r="D839" s="16"/>
    </row>
    <row r="840" spans="2:4" x14ac:dyDescent="0.2">
      <c r="B840" s="16"/>
      <c r="D840" s="16"/>
    </row>
    <row r="841" spans="2:4" x14ac:dyDescent="0.2">
      <c r="B841" s="16"/>
      <c r="D841" s="16"/>
    </row>
    <row r="842" spans="2:4" x14ac:dyDescent="0.2">
      <c r="B842" s="16"/>
      <c r="D842" s="16"/>
    </row>
    <row r="843" spans="2:4" x14ac:dyDescent="0.2">
      <c r="B843" s="16"/>
      <c r="D843" s="16"/>
    </row>
    <row r="844" spans="2:4" x14ac:dyDescent="0.2">
      <c r="B844" s="16"/>
      <c r="D844" s="16"/>
    </row>
    <row r="845" spans="2:4" x14ac:dyDescent="0.2">
      <c r="B845" s="16"/>
      <c r="D845" s="16"/>
    </row>
    <row r="846" spans="2:4" x14ac:dyDescent="0.2">
      <c r="B846" s="16"/>
      <c r="D846" s="16"/>
    </row>
    <row r="847" spans="2:4" x14ac:dyDescent="0.2">
      <c r="B847" s="16"/>
      <c r="D847" s="16"/>
    </row>
    <row r="848" spans="2:4" x14ac:dyDescent="0.2">
      <c r="B848" s="16"/>
      <c r="D848" s="16"/>
    </row>
    <row r="849" spans="2:4" x14ac:dyDescent="0.2">
      <c r="B849" s="16"/>
      <c r="D849" s="16"/>
    </row>
    <row r="850" spans="2:4" x14ac:dyDescent="0.2">
      <c r="B850" s="16"/>
      <c r="D850" s="16"/>
    </row>
    <row r="851" spans="2:4" x14ac:dyDescent="0.2">
      <c r="B851" s="16"/>
      <c r="D851" s="16"/>
    </row>
    <row r="852" spans="2:4" x14ac:dyDescent="0.2">
      <c r="B852" s="16"/>
      <c r="D852" s="16"/>
    </row>
    <row r="853" spans="2:4" x14ac:dyDescent="0.2">
      <c r="B853" s="16"/>
      <c r="D853" s="16"/>
    </row>
    <row r="854" spans="2:4" x14ac:dyDescent="0.2">
      <c r="B854" s="16"/>
      <c r="D854" s="16"/>
    </row>
    <row r="855" spans="2:4" x14ac:dyDescent="0.2">
      <c r="B855" s="16"/>
      <c r="D855" s="16"/>
    </row>
    <row r="856" spans="2:4" x14ac:dyDescent="0.2">
      <c r="B856" s="16"/>
      <c r="D856" s="16"/>
    </row>
    <row r="857" spans="2:4" x14ac:dyDescent="0.2">
      <c r="B857" s="16"/>
      <c r="D857" s="16"/>
    </row>
    <row r="858" spans="2:4" x14ac:dyDescent="0.2">
      <c r="B858" s="16"/>
      <c r="D858" s="16"/>
    </row>
    <row r="859" spans="2:4" x14ac:dyDescent="0.2">
      <c r="B859" s="16"/>
      <c r="D859" s="16"/>
    </row>
    <row r="860" spans="2:4" x14ac:dyDescent="0.2">
      <c r="B860" s="16"/>
      <c r="D860" s="16"/>
    </row>
    <row r="861" spans="2:4" x14ac:dyDescent="0.2">
      <c r="B861" s="16"/>
      <c r="D861" s="16"/>
    </row>
    <row r="862" spans="2:4" x14ac:dyDescent="0.2">
      <c r="B862" s="16"/>
      <c r="D862" s="16"/>
    </row>
    <row r="863" spans="2:4" x14ac:dyDescent="0.2">
      <c r="B863" s="16"/>
      <c r="D863" s="16"/>
    </row>
    <row r="864" spans="2:4" x14ac:dyDescent="0.2">
      <c r="B864" s="16"/>
      <c r="D864" s="16"/>
    </row>
    <row r="865" spans="2:4" x14ac:dyDescent="0.2">
      <c r="B865" s="16"/>
      <c r="D865" s="16"/>
    </row>
    <row r="866" spans="2:4" x14ac:dyDescent="0.2">
      <c r="B866" s="16"/>
      <c r="D866" s="16"/>
    </row>
    <row r="867" spans="2:4" x14ac:dyDescent="0.2">
      <c r="B867" s="16"/>
      <c r="D867" s="16"/>
    </row>
    <row r="868" spans="2:4" x14ac:dyDescent="0.2">
      <c r="B868" s="16"/>
      <c r="D868" s="16"/>
    </row>
    <row r="869" spans="2:4" x14ac:dyDescent="0.2">
      <c r="B869" s="16"/>
      <c r="D869" s="16"/>
    </row>
    <row r="870" spans="2:4" x14ac:dyDescent="0.2">
      <c r="B870" s="16"/>
      <c r="D870" s="16"/>
    </row>
    <row r="871" spans="2:4" x14ac:dyDescent="0.2">
      <c r="B871" s="16"/>
      <c r="D871" s="16"/>
    </row>
    <row r="872" spans="2:4" x14ac:dyDescent="0.2">
      <c r="B872" s="16"/>
      <c r="D872" s="16"/>
    </row>
    <row r="873" spans="2:4" x14ac:dyDescent="0.2">
      <c r="B873" s="16"/>
      <c r="D873" s="16"/>
    </row>
    <row r="874" spans="2:4" x14ac:dyDescent="0.2">
      <c r="B874" s="16"/>
      <c r="D874" s="16"/>
    </row>
    <row r="875" spans="2:4" x14ac:dyDescent="0.2">
      <c r="B875" s="16"/>
      <c r="D875" s="16"/>
    </row>
    <row r="876" spans="2:4" x14ac:dyDescent="0.2">
      <c r="B876" s="16"/>
      <c r="D876" s="16"/>
    </row>
    <row r="877" spans="2:4" x14ac:dyDescent="0.2">
      <c r="B877" s="16"/>
      <c r="D877" s="16"/>
    </row>
    <row r="878" spans="2:4" x14ac:dyDescent="0.2">
      <c r="B878" s="16"/>
      <c r="D878" s="16"/>
    </row>
    <row r="879" spans="2:4" x14ac:dyDescent="0.2">
      <c r="B879" s="16"/>
      <c r="D879" s="16"/>
    </row>
    <row r="880" spans="2:4" x14ac:dyDescent="0.2">
      <c r="B880" s="16"/>
      <c r="D880" s="16"/>
    </row>
    <row r="881" spans="2:4" x14ac:dyDescent="0.2">
      <c r="B881" s="16"/>
      <c r="D881" s="16"/>
    </row>
    <row r="882" spans="2:4" x14ac:dyDescent="0.2">
      <c r="B882" s="16"/>
      <c r="D882" s="16"/>
    </row>
    <row r="883" spans="2:4" x14ac:dyDescent="0.2">
      <c r="B883" s="16"/>
      <c r="D883" s="16"/>
    </row>
    <row r="884" spans="2:4" x14ac:dyDescent="0.2">
      <c r="B884" s="16"/>
      <c r="D884" s="16"/>
    </row>
    <row r="885" spans="2:4" x14ac:dyDescent="0.2">
      <c r="B885" s="16"/>
      <c r="D885" s="16"/>
    </row>
    <row r="886" spans="2:4" x14ac:dyDescent="0.2">
      <c r="B886" s="16"/>
      <c r="D886" s="16"/>
    </row>
    <row r="887" spans="2:4" x14ac:dyDescent="0.2">
      <c r="B887" s="16"/>
      <c r="D887" s="16"/>
    </row>
    <row r="888" spans="2:4" x14ac:dyDescent="0.2">
      <c r="B888" s="16"/>
      <c r="D888" s="16"/>
    </row>
    <row r="889" spans="2:4" x14ac:dyDescent="0.2">
      <c r="B889" s="16"/>
      <c r="D889" s="16"/>
    </row>
    <row r="890" spans="2:4" x14ac:dyDescent="0.2">
      <c r="B890" s="16"/>
      <c r="D890" s="16"/>
    </row>
    <row r="891" spans="2:4" x14ac:dyDescent="0.2">
      <c r="B891" s="16"/>
      <c r="D891" s="16"/>
    </row>
    <row r="892" spans="2:4" x14ac:dyDescent="0.2">
      <c r="B892" s="16"/>
      <c r="D892" s="16"/>
    </row>
    <row r="893" spans="2:4" x14ac:dyDescent="0.2">
      <c r="B893" s="16"/>
      <c r="D893" s="16"/>
    </row>
    <row r="894" spans="2:4" x14ac:dyDescent="0.2">
      <c r="B894" s="16"/>
      <c r="D894" s="16"/>
    </row>
    <row r="895" spans="2:4" x14ac:dyDescent="0.2">
      <c r="B895" s="16"/>
      <c r="D895" s="16"/>
    </row>
    <row r="896" spans="2:4" x14ac:dyDescent="0.2">
      <c r="B896" s="16"/>
      <c r="D896" s="16"/>
    </row>
    <row r="897" spans="2:4" x14ac:dyDescent="0.2">
      <c r="B897" s="16"/>
      <c r="D897" s="16"/>
    </row>
    <row r="898" spans="2:4" x14ac:dyDescent="0.2">
      <c r="B898" s="16"/>
      <c r="D898" s="16"/>
    </row>
    <row r="899" spans="2:4" x14ac:dyDescent="0.2">
      <c r="B899" s="16"/>
      <c r="D899" s="16"/>
    </row>
    <row r="900" spans="2:4" x14ac:dyDescent="0.2">
      <c r="B900" s="16"/>
      <c r="D900" s="16"/>
    </row>
    <row r="901" spans="2:4" x14ac:dyDescent="0.2">
      <c r="B901" s="16"/>
      <c r="D901" s="16"/>
    </row>
    <row r="902" spans="2:4" x14ac:dyDescent="0.2">
      <c r="B902" s="16"/>
      <c r="D902" s="16"/>
    </row>
    <row r="903" spans="2:4" x14ac:dyDescent="0.2">
      <c r="B903" s="16"/>
      <c r="D903" s="16"/>
    </row>
    <row r="904" spans="2:4" x14ac:dyDescent="0.2">
      <c r="B904" s="16"/>
      <c r="D904" s="16"/>
    </row>
    <row r="905" spans="2:4" x14ac:dyDescent="0.2">
      <c r="B905" s="16"/>
      <c r="D905" s="16"/>
    </row>
    <row r="906" spans="2:4" x14ac:dyDescent="0.2">
      <c r="B906" s="16"/>
      <c r="D906" s="16"/>
    </row>
    <row r="907" spans="2:4" x14ac:dyDescent="0.2">
      <c r="B907" s="16"/>
      <c r="D907" s="16"/>
    </row>
    <row r="908" spans="2:4" x14ac:dyDescent="0.2">
      <c r="B908" s="16"/>
      <c r="D908" s="16"/>
    </row>
    <row r="909" spans="2:4" x14ac:dyDescent="0.2">
      <c r="B909" s="16"/>
      <c r="D909" s="16"/>
    </row>
    <row r="910" spans="2:4" x14ac:dyDescent="0.2">
      <c r="B910" s="16"/>
      <c r="D910" s="16"/>
    </row>
    <row r="911" spans="2:4" x14ac:dyDescent="0.2">
      <c r="B911" s="16"/>
      <c r="D911" s="16"/>
    </row>
    <row r="912" spans="2:4" x14ac:dyDescent="0.2">
      <c r="B912" s="16"/>
      <c r="D912" s="16"/>
    </row>
    <row r="913" spans="2:4" x14ac:dyDescent="0.2">
      <c r="B913" s="16"/>
      <c r="D913" s="16"/>
    </row>
    <row r="914" spans="2:4" x14ac:dyDescent="0.2">
      <c r="B914" s="16"/>
      <c r="D914" s="16"/>
    </row>
    <row r="915" spans="2:4" x14ac:dyDescent="0.2">
      <c r="B915" s="16"/>
      <c r="D915" s="16"/>
    </row>
    <row r="916" spans="2:4" x14ac:dyDescent="0.2">
      <c r="B916" s="16"/>
      <c r="D916" s="16"/>
    </row>
    <row r="917" spans="2:4" x14ac:dyDescent="0.2">
      <c r="B917" s="16"/>
      <c r="D917" s="16"/>
    </row>
    <row r="918" spans="2:4" x14ac:dyDescent="0.2">
      <c r="B918" s="16"/>
      <c r="D918" s="16"/>
    </row>
    <row r="919" spans="2:4" x14ac:dyDescent="0.2">
      <c r="B919" s="16"/>
      <c r="D919" s="16"/>
    </row>
    <row r="920" spans="2:4" x14ac:dyDescent="0.2">
      <c r="B920" s="16"/>
      <c r="D920" s="16"/>
    </row>
    <row r="921" spans="2:4" x14ac:dyDescent="0.2">
      <c r="B921" s="16"/>
      <c r="D921" s="16"/>
    </row>
    <row r="922" spans="2:4" x14ac:dyDescent="0.2">
      <c r="B922" s="16"/>
      <c r="D922" s="16"/>
    </row>
    <row r="923" spans="2:4" x14ac:dyDescent="0.2">
      <c r="B923" s="16"/>
      <c r="D923" s="16"/>
    </row>
    <row r="924" spans="2:4" x14ac:dyDescent="0.2">
      <c r="B924" s="16"/>
      <c r="D924" s="16"/>
    </row>
    <row r="925" spans="2:4" x14ac:dyDescent="0.2">
      <c r="B925" s="16"/>
      <c r="D925" s="16"/>
    </row>
    <row r="926" spans="2:4" x14ac:dyDescent="0.2">
      <c r="B926" s="16"/>
      <c r="D926" s="16"/>
    </row>
    <row r="927" spans="2:4" x14ac:dyDescent="0.2">
      <c r="B927" s="16"/>
      <c r="D927" s="16"/>
    </row>
    <row r="928" spans="2:4" x14ac:dyDescent="0.2">
      <c r="B928" s="16"/>
      <c r="D928" s="16"/>
    </row>
    <row r="929" spans="2:4" x14ac:dyDescent="0.2">
      <c r="B929" s="16"/>
      <c r="D929" s="16"/>
    </row>
    <row r="930" spans="2:4" x14ac:dyDescent="0.2">
      <c r="B930" s="16"/>
      <c r="D930" s="16"/>
    </row>
    <row r="931" spans="2:4" x14ac:dyDescent="0.2">
      <c r="B931" s="16"/>
      <c r="D931" s="16"/>
    </row>
    <row r="932" spans="2:4" x14ac:dyDescent="0.2">
      <c r="B932" s="16"/>
      <c r="D932" s="16"/>
    </row>
    <row r="933" spans="2:4" x14ac:dyDescent="0.2">
      <c r="B933" s="16"/>
      <c r="D933" s="16"/>
    </row>
    <row r="934" spans="2:4" x14ac:dyDescent="0.2">
      <c r="B934" s="16"/>
      <c r="D934" s="16"/>
    </row>
    <row r="935" spans="2:4" x14ac:dyDescent="0.2">
      <c r="B935" s="16"/>
      <c r="D935" s="16"/>
    </row>
    <row r="936" spans="2:4" x14ac:dyDescent="0.2">
      <c r="B936" s="16"/>
      <c r="D936" s="16"/>
    </row>
    <row r="937" spans="2:4" x14ac:dyDescent="0.2">
      <c r="B937" s="16"/>
      <c r="D937" s="16"/>
    </row>
    <row r="938" spans="2:4" x14ac:dyDescent="0.2">
      <c r="B938" s="16"/>
      <c r="D938" s="16"/>
    </row>
    <row r="939" spans="2:4" x14ac:dyDescent="0.2">
      <c r="B939" s="16"/>
      <c r="D939" s="16"/>
    </row>
    <row r="940" spans="2:4" x14ac:dyDescent="0.2">
      <c r="B940" s="16"/>
      <c r="D940" s="16"/>
    </row>
    <row r="941" spans="2:4" x14ac:dyDescent="0.2">
      <c r="B941" s="16"/>
      <c r="D941" s="16"/>
    </row>
    <row r="942" spans="2:4" x14ac:dyDescent="0.2">
      <c r="B942" s="16"/>
      <c r="D942" s="16"/>
    </row>
    <row r="943" spans="2:4" x14ac:dyDescent="0.2">
      <c r="B943" s="16"/>
      <c r="D943" s="16"/>
    </row>
    <row r="944" spans="2:4" x14ac:dyDescent="0.2">
      <c r="B944" s="16"/>
      <c r="D944" s="16"/>
    </row>
    <row r="945" spans="2:4" x14ac:dyDescent="0.2">
      <c r="B945" s="16"/>
      <c r="D945" s="16"/>
    </row>
    <row r="946" spans="2:4" x14ac:dyDescent="0.2">
      <c r="B946" s="16"/>
      <c r="D946" s="16"/>
    </row>
    <row r="947" spans="2:4" x14ac:dyDescent="0.2">
      <c r="B947" s="16"/>
      <c r="D947" s="16"/>
    </row>
    <row r="948" spans="2:4" x14ac:dyDescent="0.2">
      <c r="B948" s="16"/>
      <c r="D948" s="16"/>
    </row>
    <row r="949" spans="2:4" x14ac:dyDescent="0.2">
      <c r="B949" s="16"/>
      <c r="D949" s="16"/>
    </row>
    <row r="950" spans="2:4" x14ac:dyDescent="0.2">
      <c r="B950" s="16"/>
      <c r="D950" s="16"/>
    </row>
    <row r="951" spans="2:4" x14ac:dyDescent="0.2">
      <c r="B951" s="16"/>
      <c r="D951" s="16"/>
    </row>
    <row r="952" spans="2:4" x14ac:dyDescent="0.2">
      <c r="B952" s="16"/>
      <c r="D952" s="16"/>
    </row>
    <row r="953" spans="2:4" x14ac:dyDescent="0.2">
      <c r="B953" s="16"/>
      <c r="D953" s="16"/>
    </row>
    <row r="954" spans="2:4" x14ac:dyDescent="0.2">
      <c r="B954" s="16"/>
      <c r="D954" s="16"/>
    </row>
    <row r="955" spans="2:4" x14ac:dyDescent="0.2">
      <c r="B955" s="16"/>
      <c r="D955" s="16"/>
    </row>
    <row r="956" spans="2:4" x14ac:dyDescent="0.2">
      <c r="B956" s="16"/>
      <c r="D956" s="16"/>
    </row>
    <row r="957" spans="2:4" x14ac:dyDescent="0.2">
      <c r="B957" s="16"/>
      <c r="D957" s="16"/>
    </row>
    <row r="958" spans="2:4" x14ac:dyDescent="0.2">
      <c r="B958" s="16"/>
      <c r="D958" s="16"/>
    </row>
    <row r="959" spans="2:4" x14ac:dyDescent="0.2">
      <c r="B959" s="16"/>
      <c r="D959" s="16"/>
    </row>
    <row r="960" spans="2:4" x14ac:dyDescent="0.2">
      <c r="B960" s="16"/>
      <c r="D960" s="16"/>
    </row>
    <row r="961" spans="2:4" x14ac:dyDescent="0.2">
      <c r="B961" s="16"/>
      <c r="D961" s="16"/>
    </row>
    <row r="962" spans="2:4" x14ac:dyDescent="0.2">
      <c r="B962" s="16"/>
      <c r="D962" s="16"/>
    </row>
    <row r="963" spans="2:4" x14ac:dyDescent="0.2">
      <c r="B963" s="16"/>
      <c r="D963" s="16"/>
    </row>
    <row r="964" spans="2:4" x14ac:dyDescent="0.2">
      <c r="B964" s="16"/>
      <c r="D964" s="16"/>
    </row>
    <row r="965" spans="2:4" x14ac:dyDescent="0.2">
      <c r="B965" s="16"/>
      <c r="D965" s="16"/>
    </row>
    <row r="966" spans="2:4" x14ac:dyDescent="0.2">
      <c r="B966" s="16"/>
      <c r="D966" s="16"/>
    </row>
    <row r="967" spans="2:4" x14ac:dyDescent="0.2">
      <c r="B967" s="16"/>
      <c r="D967" s="16"/>
    </row>
    <row r="968" spans="2:4" x14ac:dyDescent="0.2">
      <c r="B968" s="16"/>
      <c r="D968" s="16"/>
    </row>
    <row r="969" spans="2:4" x14ac:dyDescent="0.2">
      <c r="B969" s="16"/>
      <c r="D969" s="16"/>
    </row>
    <row r="970" spans="2:4" x14ac:dyDescent="0.2">
      <c r="B970" s="16"/>
      <c r="D970" s="16"/>
    </row>
    <row r="971" spans="2:4" x14ac:dyDescent="0.2">
      <c r="B971" s="16"/>
      <c r="D971" s="16"/>
    </row>
    <row r="972" spans="2:4" x14ac:dyDescent="0.2">
      <c r="B972" s="16"/>
      <c r="D972" s="16"/>
    </row>
    <row r="973" spans="2:4" x14ac:dyDescent="0.2">
      <c r="B973" s="16"/>
      <c r="D973" s="16"/>
    </row>
    <row r="974" spans="2:4" x14ac:dyDescent="0.2">
      <c r="B974" s="16"/>
      <c r="D974" s="16"/>
    </row>
    <row r="975" spans="2:4" x14ac:dyDescent="0.2">
      <c r="B975" s="16"/>
      <c r="D975" s="16"/>
    </row>
    <row r="976" spans="2:4" x14ac:dyDescent="0.2">
      <c r="B976" s="16"/>
      <c r="D976" s="16"/>
    </row>
    <row r="977" spans="2:4" x14ac:dyDescent="0.2">
      <c r="B977" s="16"/>
      <c r="D977" s="16"/>
    </row>
    <row r="978" spans="2:4" x14ac:dyDescent="0.2">
      <c r="B978" s="16"/>
      <c r="D978" s="16"/>
    </row>
    <row r="979" spans="2:4" x14ac:dyDescent="0.2">
      <c r="B979" s="16"/>
      <c r="D979" s="16"/>
    </row>
    <row r="980" spans="2:4" x14ac:dyDescent="0.2">
      <c r="B980" s="16"/>
      <c r="D980" s="16"/>
    </row>
    <row r="981" spans="2:4" x14ac:dyDescent="0.2">
      <c r="B981" s="16"/>
      <c r="D981" s="16"/>
    </row>
    <row r="982" spans="2:4" x14ac:dyDescent="0.2">
      <c r="B982" s="16"/>
      <c r="D982" s="16"/>
    </row>
    <row r="983" spans="2:4" x14ac:dyDescent="0.2">
      <c r="B983" s="16"/>
      <c r="D983" s="16"/>
    </row>
    <row r="984" spans="2:4" x14ac:dyDescent="0.2">
      <c r="B984" s="16"/>
      <c r="D984" s="16"/>
    </row>
    <row r="985" spans="2:4" x14ac:dyDescent="0.2">
      <c r="B985" s="16"/>
      <c r="D985" s="16"/>
    </row>
    <row r="986" spans="2:4" x14ac:dyDescent="0.2">
      <c r="B986" s="16"/>
      <c r="D986" s="16"/>
    </row>
    <row r="987" spans="2:4" x14ac:dyDescent="0.2">
      <c r="B987" s="16"/>
      <c r="D987" s="16"/>
    </row>
    <row r="988" spans="2:4" x14ac:dyDescent="0.2">
      <c r="B988" s="16"/>
      <c r="D988" s="16"/>
    </row>
    <row r="989" spans="2:4" x14ac:dyDescent="0.2">
      <c r="B989" s="16"/>
      <c r="D989" s="16"/>
    </row>
    <row r="990" spans="2:4" x14ac:dyDescent="0.2">
      <c r="B990" s="16"/>
      <c r="D990" s="16"/>
    </row>
    <row r="991" spans="2:4" x14ac:dyDescent="0.2">
      <c r="B991" s="16"/>
      <c r="D991" s="16"/>
    </row>
    <row r="992" spans="2:4" x14ac:dyDescent="0.2">
      <c r="B992" s="16"/>
      <c r="D992" s="16"/>
    </row>
    <row r="993" spans="2:4" x14ac:dyDescent="0.2">
      <c r="B993" s="16"/>
      <c r="D993" s="16"/>
    </row>
    <row r="994" spans="2:4" x14ac:dyDescent="0.2">
      <c r="B994" s="16"/>
      <c r="D994" s="16"/>
    </row>
    <row r="995" spans="2:4" x14ac:dyDescent="0.2">
      <c r="B995" s="16"/>
      <c r="D995" s="16"/>
    </row>
    <row r="996" spans="2:4" x14ac:dyDescent="0.2">
      <c r="B996" s="16"/>
      <c r="D996" s="16"/>
    </row>
    <row r="997" spans="2:4" x14ac:dyDescent="0.2">
      <c r="B997" s="16"/>
      <c r="D997" s="16"/>
    </row>
    <row r="998" spans="2:4" x14ac:dyDescent="0.2">
      <c r="B998" s="16"/>
      <c r="D998" s="16"/>
    </row>
    <row r="999" spans="2:4" x14ac:dyDescent="0.2">
      <c r="B999" s="16"/>
      <c r="D999" s="16"/>
    </row>
    <row r="1000" spans="2:4" x14ac:dyDescent="0.2">
      <c r="B1000" s="16"/>
      <c r="D1000" s="16"/>
    </row>
    <row r="1001" spans="2:4" x14ac:dyDescent="0.2">
      <c r="B1001" s="16"/>
      <c r="D1001" s="16"/>
    </row>
    <row r="1002" spans="2:4" x14ac:dyDescent="0.2">
      <c r="B1002" s="16"/>
      <c r="D1002" s="16"/>
    </row>
    <row r="1003" spans="2:4" x14ac:dyDescent="0.2">
      <c r="B1003" s="16"/>
      <c r="D1003" s="16"/>
    </row>
    <row r="1004" spans="2:4" x14ac:dyDescent="0.2">
      <c r="B1004" s="16"/>
      <c r="D1004" s="16"/>
    </row>
    <row r="1005" spans="2:4" x14ac:dyDescent="0.2">
      <c r="B1005" s="16"/>
      <c r="D1005" s="16"/>
    </row>
    <row r="1006" spans="2:4" x14ac:dyDescent="0.2">
      <c r="B1006" s="16"/>
      <c r="D1006" s="16"/>
    </row>
    <row r="1007" spans="2:4" x14ac:dyDescent="0.2">
      <c r="B1007" s="16"/>
      <c r="D1007" s="16"/>
    </row>
    <row r="1008" spans="2:4" x14ac:dyDescent="0.2">
      <c r="B1008" s="16"/>
      <c r="D1008" s="16"/>
    </row>
    <row r="1009" spans="2:4" x14ac:dyDescent="0.2">
      <c r="B1009" s="16"/>
      <c r="D1009" s="16"/>
    </row>
    <row r="1010" spans="2:4" x14ac:dyDescent="0.2">
      <c r="B1010" s="16"/>
      <c r="D1010" s="16"/>
    </row>
    <row r="1011" spans="2:4" x14ac:dyDescent="0.2">
      <c r="B1011" s="16"/>
      <c r="D1011" s="16"/>
    </row>
    <row r="1012" spans="2:4" x14ac:dyDescent="0.2">
      <c r="B1012" s="16"/>
      <c r="D1012" s="16"/>
    </row>
    <row r="1013" spans="2:4" x14ac:dyDescent="0.2">
      <c r="B1013" s="16"/>
      <c r="D1013" s="16"/>
    </row>
    <row r="1014" spans="2:4" x14ac:dyDescent="0.2">
      <c r="B1014" s="16"/>
      <c r="D1014" s="16"/>
    </row>
    <row r="1015" spans="2:4" x14ac:dyDescent="0.2">
      <c r="B1015" s="16"/>
      <c r="D1015" s="16"/>
    </row>
    <row r="1016" spans="2:4" x14ac:dyDescent="0.2">
      <c r="B1016" s="16"/>
      <c r="D1016" s="16"/>
    </row>
    <row r="1017" spans="2:4" x14ac:dyDescent="0.2">
      <c r="B1017" s="16"/>
      <c r="D1017" s="16"/>
    </row>
    <row r="1018" spans="2:4" x14ac:dyDescent="0.2">
      <c r="B1018" s="16"/>
      <c r="D1018" s="16"/>
    </row>
    <row r="1019" spans="2:4" x14ac:dyDescent="0.2">
      <c r="B1019" s="16"/>
      <c r="D1019" s="16"/>
    </row>
    <row r="1020" spans="2:4" x14ac:dyDescent="0.2">
      <c r="B1020" s="16"/>
      <c r="D1020" s="16"/>
    </row>
    <row r="1021" spans="2:4" x14ac:dyDescent="0.2">
      <c r="B1021" s="16"/>
      <c r="D1021" s="16"/>
    </row>
    <row r="1022" spans="2:4" x14ac:dyDescent="0.2">
      <c r="B1022" s="16"/>
      <c r="D1022" s="16"/>
    </row>
    <row r="1023" spans="2:4" x14ac:dyDescent="0.2">
      <c r="B1023" s="16"/>
      <c r="D1023" s="16"/>
    </row>
    <row r="1024" spans="2:4" x14ac:dyDescent="0.2">
      <c r="B1024" s="16"/>
      <c r="D1024" s="16"/>
    </row>
    <row r="1025" spans="2:4" x14ac:dyDescent="0.2">
      <c r="B1025" s="16"/>
      <c r="D1025" s="16"/>
    </row>
    <row r="1026" spans="2:4" x14ac:dyDescent="0.2">
      <c r="B1026" s="16"/>
      <c r="D1026" s="16"/>
    </row>
    <row r="1027" spans="2:4" x14ac:dyDescent="0.2">
      <c r="B1027" s="16"/>
      <c r="D1027" s="16"/>
    </row>
    <row r="1028" spans="2:4" x14ac:dyDescent="0.2">
      <c r="B1028" s="16"/>
      <c r="D1028" s="16"/>
    </row>
    <row r="1029" spans="2:4" x14ac:dyDescent="0.2">
      <c r="B1029" s="16"/>
      <c r="D1029" s="16"/>
    </row>
    <row r="1030" spans="2:4" x14ac:dyDescent="0.2">
      <c r="B1030" s="16"/>
      <c r="D1030" s="16"/>
    </row>
    <row r="1031" spans="2:4" x14ac:dyDescent="0.2">
      <c r="B1031" s="16"/>
      <c r="D1031" s="16"/>
    </row>
    <row r="1032" spans="2:4" x14ac:dyDescent="0.2">
      <c r="B1032" s="16"/>
      <c r="D1032" s="16"/>
    </row>
    <row r="1033" spans="2:4" x14ac:dyDescent="0.2">
      <c r="B1033" s="16"/>
      <c r="D1033" s="16"/>
    </row>
    <row r="1034" spans="2:4" x14ac:dyDescent="0.2">
      <c r="B1034" s="16"/>
      <c r="D1034" s="16"/>
    </row>
    <row r="1035" spans="2:4" x14ac:dyDescent="0.2">
      <c r="B1035" s="16"/>
      <c r="D1035" s="16"/>
    </row>
    <row r="1036" spans="2:4" x14ac:dyDescent="0.2">
      <c r="B1036" s="16"/>
      <c r="D1036" s="16"/>
    </row>
    <row r="1037" spans="2:4" x14ac:dyDescent="0.2">
      <c r="B1037" s="16"/>
      <c r="D1037" s="16"/>
    </row>
    <row r="1038" spans="2:4" x14ac:dyDescent="0.2">
      <c r="B1038" s="16"/>
      <c r="D1038" s="16"/>
    </row>
    <row r="1039" spans="2:4" x14ac:dyDescent="0.2">
      <c r="B1039" s="16"/>
      <c r="D1039" s="16"/>
    </row>
    <row r="1040" spans="2:4" x14ac:dyDescent="0.2">
      <c r="B1040" s="16"/>
      <c r="D1040" s="16"/>
    </row>
    <row r="1041" spans="2:4" x14ac:dyDescent="0.2">
      <c r="B1041" s="16"/>
      <c r="D1041" s="16"/>
    </row>
    <row r="1042" spans="2:4" x14ac:dyDescent="0.2">
      <c r="B1042" s="16"/>
      <c r="D1042" s="16"/>
    </row>
    <row r="1043" spans="2:4" x14ac:dyDescent="0.2">
      <c r="B1043" s="16"/>
      <c r="D1043" s="16"/>
    </row>
    <row r="1044" spans="2:4" x14ac:dyDescent="0.2">
      <c r="B1044" s="16"/>
      <c r="D1044" s="16"/>
    </row>
    <row r="1045" spans="2:4" x14ac:dyDescent="0.2">
      <c r="B1045" s="16"/>
      <c r="D1045" s="16"/>
    </row>
    <row r="1046" spans="2:4" x14ac:dyDescent="0.2">
      <c r="B1046" s="16"/>
      <c r="D1046" s="16"/>
    </row>
    <row r="1047" spans="2:4" x14ac:dyDescent="0.2">
      <c r="B1047" s="16"/>
      <c r="D1047" s="16"/>
    </row>
    <row r="1048" spans="2:4" x14ac:dyDescent="0.2">
      <c r="B1048" s="16"/>
      <c r="D1048" s="16"/>
    </row>
    <row r="1049" spans="2:4" x14ac:dyDescent="0.2">
      <c r="B1049" s="16"/>
      <c r="D1049" s="16"/>
    </row>
    <row r="1050" spans="2:4" x14ac:dyDescent="0.2">
      <c r="B1050" s="16"/>
      <c r="D1050" s="16"/>
    </row>
    <row r="1051" spans="2:4" x14ac:dyDescent="0.2">
      <c r="B1051" s="16"/>
      <c r="D1051" s="16"/>
    </row>
    <row r="1052" spans="2:4" x14ac:dyDescent="0.2">
      <c r="B1052" s="16"/>
      <c r="D1052" s="16"/>
    </row>
    <row r="1053" spans="2:4" x14ac:dyDescent="0.2">
      <c r="B1053" s="16"/>
      <c r="D1053" s="16"/>
    </row>
    <row r="1054" spans="2:4" x14ac:dyDescent="0.2">
      <c r="B1054" s="16"/>
      <c r="D1054" s="16"/>
    </row>
    <row r="1055" spans="2:4" x14ac:dyDescent="0.2">
      <c r="B1055" s="16"/>
      <c r="D1055" s="16"/>
    </row>
    <row r="1056" spans="2:4" x14ac:dyDescent="0.2">
      <c r="B1056" s="16"/>
      <c r="D1056" s="16"/>
    </row>
    <row r="1057" spans="2:4" x14ac:dyDescent="0.2">
      <c r="B1057" s="16"/>
      <c r="D1057" s="16"/>
    </row>
    <row r="1058" spans="2:4" x14ac:dyDescent="0.2">
      <c r="B1058" s="16"/>
      <c r="D1058" s="16"/>
    </row>
    <row r="1059" spans="2:4" x14ac:dyDescent="0.2">
      <c r="B1059" s="16"/>
      <c r="D1059" s="16"/>
    </row>
    <row r="1060" spans="2:4" x14ac:dyDescent="0.2">
      <c r="B1060" s="16"/>
      <c r="D1060" s="16"/>
    </row>
    <row r="1061" spans="2:4" x14ac:dyDescent="0.2">
      <c r="B1061" s="16"/>
      <c r="D1061" s="16"/>
    </row>
    <row r="1062" spans="2:4" x14ac:dyDescent="0.2">
      <c r="B1062" s="16"/>
      <c r="D1062" s="16"/>
    </row>
    <row r="1063" spans="2:4" x14ac:dyDescent="0.2">
      <c r="B1063" s="16"/>
      <c r="D1063" s="16"/>
    </row>
    <row r="1064" spans="2:4" x14ac:dyDescent="0.2">
      <c r="B1064" s="16"/>
      <c r="D1064" s="16"/>
    </row>
    <row r="1065" spans="2:4" x14ac:dyDescent="0.2">
      <c r="B1065" s="16"/>
      <c r="D1065" s="16"/>
    </row>
    <row r="1066" spans="2:4" x14ac:dyDescent="0.2">
      <c r="B1066" s="16"/>
      <c r="D1066" s="16"/>
    </row>
    <row r="1067" spans="2:4" x14ac:dyDescent="0.2">
      <c r="B1067" s="16"/>
      <c r="D1067" s="16"/>
    </row>
    <row r="1068" spans="2:4" x14ac:dyDescent="0.2">
      <c r="B1068" s="16"/>
      <c r="D1068" s="16"/>
    </row>
    <row r="1069" spans="2:4" x14ac:dyDescent="0.2">
      <c r="B1069" s="16"/>
      <c r="D1069" s="16"/>
    </row>
    <row r="1070" spans="2:4" x14ac:dyDescent="0.2">
      <c r="B1070" s="16"/>
      <c r="D1070" s="16"/>
    </row>
    <row r="1071" spans="2:4" x14ac:dyDescent="0.2">
      <c r="B1071" s="16"/>
      <c r="D1071" s="16"/>
    </row>
    <row r="1072" spans="2:4" x14ac:dyDescent="0.2">
      <c r="B1072" s="16"/>
      <c r="D1072" s="16"/>
    </row>
    <row r="1073" spans="2:4" x14ac:dyDescent="0.2">
      <c r="B1073" s="16"/>
      <c r="D1073" s="16"/>
    </row>
    <row r="1074" spans="2:4" x14ac:dyDescent="0.2">
      <c r="B1074" s="16"/>
      <c r="D1074" s="16"/>
    </row>
    <row r="1075" spans="2:4" x14ac:dyDescent="0.2">
      <c r="B1075" s="16"/>
      <c r="D1075" s="16"/>
    </row>
    <row r="1076" spans="2:4" x14ac:dyDescent="0.2">
      <c r="B1076" s="16"/>
      <c r="D1076" s="16"/>
    </row>
    <row r="1077" spans="2:4" x14ac:dyDescent="0.2">
      <c r="B1077" s="16"/>
      <c r="D1077" s="16"/>
    </row>
    <row r="1078" spans="2:4" x14ac:dyDescent="0.2">
      <c r="B1078" s="16"/>
      <c r="D1078" s="16"/>
    </row>
    <row r="1079" spans="2:4" x14ac:dyDescent="0.2">
      <c r="B1079" s="16"/>
      <c r="D1079" s="16"/>
    </row>
    <row r="1080" spans="2:4" x14ac:dyDescent="0.2">
      <c r="B1080" s="16"/>
      <c r="D1080" s="16"/>
    </row>
    <row r="1081" spans="2:4" x14ac:dyDescent="0.2">
      <c r="B1081" s="16"/>
      <c r="D1081" s="16"/>
    </row>
    <row r="1082" spans="2:4" x14ac:dyDescent="0.2">
      <c r="B1082" s="16"/>
      <c r="D1082" s="16"/>
    </row>
    <row r="1083" spans="2:4" x14ac:dyDescent="0.2">
      <c r="B1083" s="16"/>
      <c r="D1083" s="16"/>
    </row>
    <row r="1084" spans="2:4" x14ac:dyDescent="0.2">
      <c r="B1084" s="16"/>
      <c r="D1084" s="16"/>
    </row>
    <row r="1085" spans="2:4" x14ac:dyDescent="0.2">
      <c r="B1085" s="16"/>
      <c r="D1085" s="16"/>
    </row>
    <row r="1086" spans="2:4" x14ac:dyDescent="0.2">
      <c r="B1086" s="16"/>
      <c r="D1086" s="16"/>
    </row>
    <row r="1087" spans="2:4" x14ac:dyDescent="0.2">
      <c r="B1087" s="16"/>
      <c r="D1087" s="16"/>
    </row>
    <row r="1088" spans="2:4" x14ac:dyDescent="0.2">
      <c r="B1088" s="16"/>
      <c r="D1088" s="16"/>
    </row>
    <row r="1089" spans="2:4" x14ac:dyDescent="0.2">
      <c r="B1089" s="16"/>
      <c r="D1089" s="16"/>
    </row>
    <row r="1090" spans="2:4" x14ac:dyDescent="0.2">
      <c r="B1090" s="16"/>
      <c r="D1090" s="16"/>
    </row>
    <row r="1091" spans="2:4" x14ac:dyDescent="0.2">
      <c r="B1091" s="16"/>
      <c r="D1091" s="16"/>
    </row>
    <row r="1092" spans="2:4" x14ac:dyDescent="0.2">
      <c r="B1092" s="16"/>
      <c r="D1092" s="16"/>
    </row>
    <row r="1093" spans="2:4" x14ac:dyDescent="0.2">
      <c r="B1093" s="16"/>
      <c r="D1093" s="16"/>
    </row>
    <row r="1094" spans="2:4" x14ac:dyDescent="0.2">
      <c r="B1094" s="16"/>
      <c r="D1094" s="16"/>
    </row>
    <row r="1095" spans="2:4" x14ac:dyDescent="0.2">
      <c r="B1095" s="16"/>
      <c r="D1095" s="16"/>
    </row>
    <row r="1096" spans="2:4" x14ac:dyDescent="0.2">
      <c r="B1096" s="16"/>
      <c r="D1096" s="16"/>
    </row>
    <row r="1097" spans="2:4" x14ac:dyDescent="0.2">
      <c r="B1097" s="16"/>
      <c r="D1097" s="16"/>
    </row>
    <row r="1098" spans="2:4" x14ac:dyDescent="0.2">
      <c r="B1098" s="16"/>
      <c r="D1098" s="16"/>
    </row>
    <row r="1099" spans="2:4" x14ac:dyDescent="0.2">
      <c r="B1099" s="16"/>
      <c r="D1099" s="16"/>
    </row>
    <row r="1100" spans="2:4" x14ac:dyDescent="0.2">
      <c r="B1100" s="16"/>
      <c r="D1100" s="16"/>
    </row>
    <row r="1101" spans="2:4" x14ac:dyDescent="0.2">
      <c r="B1101" s="16"/>
      <c r="D1101" s="16"/>
    </row>
    <row r="1102" spans="2:4" x14ac:dyDescent="0.2">
      <c r="B1102" s="16"/>
      <c r="D1102" s="16"/>
    </row>
    <row r="1103" spans="2:4" x14ac:dyDescent="0.2">
      <c r="B1103" s="16"/>
      <c r="D1103" s="16"/>
    </row>
    <row r="1104" spans="2:4" x14ac:dyDescent="0.2">
      <c r="B1104" s="16"/>
      <c r="D1104" s="16"/>
    </row>
    <row r="1105" spans="2:4" x14ac:dyDescent="0.2">
      <c r="B1105" s="16"/>
      <c r="D1105" s="16"/>
    </row>
    <row r="1106" spans="2:4" x14ac:dyDescent="0.2">
      <c r="B1106" s="16"/>
      <c r="D1106" s="16"/>
    </row>
    <row r="1107" spans="2:4" x14ac:dyDescent="0.2">
      <c r="B1107" s="16"/>
      <c r="D1107" s="16"/>
    </row>
    <row r="1108" spans="2:4" x14ac:dyDescent="0.2">
      <c r="B1108" s="16"/>
      <c r="D1108" s="16"/>
    </row>
    <row r="1109" spans="2:4" x14ac:dyDescent="0.2">
      <c r="B1109" s="16"/>
      <c r="D1109" s="16"/>
    </row>
    <row r="1110" spans="2:4" x14ac:dyDescent="0.2">
      <c r="B1110" s="16"/>
      <c r="D1110" s="16"/>
    </row>
    <row r="1111" spans="2:4" x14ac:dyDescent="0.2">
      <c r="B1111" s="16"/>
      <c r="D1111" s="16"/>
    </row>
    <row r="1112" spans="2:4" x14ac:dyDescent="0.2">
      <c r="B1112" s="16"/>
      <c r="D1112" s="16"/>
    </row>
    <row r="1113" spans="2:4" x14ac:dyDescent="0.2">
      <c r="B1113" s="16"/>
      <c r="D1113" s="16"/>
    </row>
    <row r="1114" spans="2:4" x14ac:dyDescent="0.2">
      <c r="B1114" s="16"/>
      <c r="D1114" s="16"/>
    </row>
    <row r="1115" spans="2:4" x14ac:dyDescent="0.2">
      <c r="B1115" s="16"/>
      <c r="D1115" s="16"/>
    </row>
    <row r="1116" spans="2:4" x14ac:dyDescent="0.2">
      <c r="B1116" s="16"/>
      <c r="D1116" s="16"/>
    </row>
    <row r="1117" spans="2:4" x14ac:dyDescent="0.2">
      <c r="B1117" s="16"/>
      <c r="D1117" s="16"/>
    </row>
    <row r="1118" spans="2:4" x14ac:dyDescent="0.2">
      <c r="B1118" s="16"/>
      <c r="D1118" s="16"/>
    </row>
    <row r="1119" spans="2:4" x14ac:dyDescent="0.2">
      <c r="B1119" s="16"/>
      <c r="D1119" s="16"/>
    </row>
    <row r="1120" spans="2:4" x14ac:dyDescent="0.2">
      <c r="B1120" s="16"/>
      <c r="D1120" s="16"/>
    </row>
    <row r="1121" spans="2:4" x14ac:dyDescent="0.2">
      <c r="B1121" s="16"/>
      <c r="D1121" s="16"/>
    </row>
    <row r="1122" spans="2:4" x14ac:dyDescent="0.2">
      <c r="B1122" s="16"/>
      <c r="D1122" s="16"/>
    </row>
    <row r="1123" spans="2:4" x14ac:dyDescent="0.2">
      <c r="B1123" s="16"/>
      <c r="D1123" s="16"/>
    </row>
    <row r="1124" spans="2:4" x14ac:dyDescent="0.2">
      <c r="B1124" s="16"/>
      <c r="D1124" s="16"/>
    </row>
    <row r="1125" spans="2:4" x14ac:dyDescent="0.2">
      <c r="B1125" s="16"/>
      <c r="D1125" s="16"/>
    </row>
    <row r="1126" spans="2:4" x14ac:dyDescent="0.2">
      <c r="B1126" s="16"/>
      <c r="D1126" s="16"/>
    </row>
    <row r="1127" spans="2:4" x14ac:dyDescent="0.2">
      <c r="B1127" s="16"/>
      <c r="D1127" s="16"/>
    </row>
    <row r="1128" spans="2:4" x14ac:dyDescent="0.2">
      <c r="B1128" s="16"/>
      <c r="D1128" s="16"/>
    </row>
    <row r="1129" spans="2:4" x14ac:dyDescent="0.2">
      <c r="B1129" s="16"/>
      <c r="D1129" s="16"/>
    </row>
    <row r="1130" spans="2:4" x14ac:dyDescent="0.2">
      <c r="B1130" s="16"/>
      <c r="D1130" s="16"/>
    </row>
    <row r="1131" spans="2:4" x14ac:dyDescent="0.2">
      <c r="B1131" s="16"/>
      <c r="D1131" s="16"/>
    </row>
    <row r="1132" spans="2:4" x14ac:dyDescent="0.2">
      <c r="B1132" s="16"/>
      <c r="D1132" s="16"/>
    </row>
    <row r="1133" spans="2:4" x14ac:dyDescent="0.2">
      <c r="B1133" s="16"/>
      <c r="D1133" s="16"/>
    </row>
    <row r="1134" spans="2:4" x14ac:dyDescent="0.2">
      <c r="B1134" s="16"/>
      <c r="D1134" s="16"/>
    </row>
    <row r="1135" spans="2:4" x14ac:dyDescent="0.2">
      <c r="B1135" s="16"/>
      <c r="D1135" s="16"/>
    </row>
    <row r="1136" spans="2:4" x14ac:dyDescent="0.2">
      <c r="B1136" s="16"/>
      <c r="D1136" s="16"/>
    </row>
    <row r="1137" spans="2:4" x14ac:dyDescent="0.2">
      <c r="B1137" s="16"/>
      <c r="D1137" s="16"/>
    </row>
    <row r="1138" spans="2:4" x14ac:dyDescent="0.2">
      <c r="B1138" s="16"/>
      <c r="D1138" s="16"/>
    </row>
    <row r="1139" spans="2:4" x14ac:dyDescent="0.2">
      <c r="B1139" s="16"/>
      <c r="D1139" s="16"/>
    </row>
    <row r="1140" spans="2:4" x14ac:dyDescent="0.2">
      <c r="B1140" s="16"/>
      <c r="D1140" s="16"/>
    </row>
    <row r="1141" spans="2:4" x14ac:dyDescent="0.2">
      <c r="B1141" s="16"/>
      <c r="D1141" s="16"/>
    </row>
    <row r="1142" spans="2:4" x14ac:dyDescent="0.2">
      <c r="B1142" s="16"/>
      <c r="D1142" s="16"/>
    </row>
    <row r="1143" spans="2:4" x14ac:dyDescent="0.2">
      <c r="B1143" s="16"/>
      <c r="D1143" s="16"/>
    </row>
    <row r="1144" spans="2:4" x14ac:dyDescent="0.2">
      <c r="B1144" s="16"/>
      <c r="D1144" s="16"/>
    </row>
    <row r="1145" spans="2:4" x14ac:dyDescent="0.2">
      <c r="B1145" s="16"/>
      <c r="D1145" s="16"/>
    </row>
    <row r="1146" spans="2:4" x14ac:dyDescent="0.2">
      <c r="B1146" s="16"/>
      <c r="D1146" s="16"/>
    </row>
    <row r="1147" spans="2:4" x14ac:dyDescent="0.2">
      <c r="B1147" s="16"/>
      <c r="D1147" s="16"/>
    </row>
    <row r="1148" spans="2:4" x14ac:dyDescent="0.2">
      <c r="B1148" s="16"/>
      <c r="D1148" s="16"/>
    </row>
    <row r="1149" spans="2:4" x14ac:dyDescent="0.2">
      <c r="B1149" s="16"/>
      <c r="D1149" s="16"/>
    </row>
    <row r="1150" spans="2:4" x14ac:dyDescent="0.2">
      <c r="B1150" s="16"/>
      <c r="D1150" s="16"/>
    </row>
    <row r="1151" spans="2:4" x14ac:dyDescent="0.2">
      <c r="B1151" s="16"/>
      <c r="D1151" s="16"/>
    </row>
    <row r="1152" spans="2:4" x14ac:dyDescent="0.2">
      <c r="B1152" s="16"/>
      <c r="D1152" s="16"/>
    </row>
    <row r="1153" spans="2:4" x14ac:dyDescent="0.2">
      <c r="B1153" s="16"/>
      <c r="D1153" s="16"/>
    </row>
    <row r="1154" spans="2:4" x14ac:dyDescent="0.2">
      <c r="B1154" s="16"/>
      <c r="D1154" s="16"/>
    </row>
    <row r="1155" spans="2:4" x14ac:dyDescent="0.2">
      <c r="B1155" s="16"/>
      <c r="D1155" s="16"/>
    </row>
    <row r="1156" spans="2:4" x14ac:dyDescent="0.2">
      <c r="B1156" s="16"/>
      <c r="D1156" s="16"/>
    </row>
    <row r="1157" spans="2:4" x14ac:dyDescent="0.2">
      <c r="B1157" s="16"/>
      <c r="D1157" s="16"/>
    </row>
    <row r="1158" spans="2:4" x14ac:dyDescent="0.2">
      <c r="B1158" s="16"/>
      <c r="D1158" s="16"/>
    </row>
    <row r="1159" spans="2:4" x14ac:dyDescent="0.2">
      <c r="B1159" s="16"/>
      <c r="D1159" s="16"/>
    </row>
    <row r="1160" spans="2:4" x14ac:dyDescent="0.2">
      <c r="B1160" s="16"/>
      <c r="D1160" s="16"/>
    </row>
    <row r="1161" spans="2:4" x14ac:dyDescent="0.2">
      <c r="B1161" s="16"/>
      <c r="D1161" s="16"/>
    </row>
    <row r="1162" spans="2:4" x14ac:dyDescent="0.2">
      <c r="B1162" s="16"/>
      <c r="D1162" s="16"/>
    </row>
    <row r="1163" spans="2:4" x14ac:dyDescent="0.2">
      <c r="B1163" s="16"/>
      <c r="D1163" s="16"/>
    </row>
    <row r="1164" spans="2:4" x14ac:dyDescent="0.2">
      <c r="B1164" s="16"/>
      <c r="D1164" s="16"/>
    </row>
    <row r="1165" spans="2:4" x14ac:dyDescent="0.2">
      <c r="B1165" s="16"/>
      <c r="D1165" s="16"/>
    </row>
    <row r="1166" spans="2:4" x14ac:dyDescent="0.2">
      <c r="B1166" s="16"/>
      <c r="D1166" s="16"/>
    </row>
    <row r="1167" spans="2:4" x14ac:dyDescent="0.2">
      <c r="B1167" s="16"/>
      <c r="D1167" s="16"/>
    </row>
    <row r="1168" spans="2:4" x14ac:dyDescent="0.2">
      <c r="B1168" s="16"/>
      <c r="D1168" s="16"/>
    </row>
    <row r="1169" spans="2:4" x14ac:dyDescent="0.2">
      <c r="B1169" s="16"/>
      <c r="D1169" s="16"/>
    </row>
    <row r="1170" spans="2:4" x14ac:dyDescent="0.2">
      <c r="B1170" s="16"/>
      <c r="D1170" s="16"/>
    </row>
    <row r="1171" spans="2:4" x14ac:dyDescent="0.2">
      <c r="B1171" s="16"/>
      <c r="D1171" s="16"/>
    </row>
    <row r="1172" spans="2:4" x14ac:dyDescent="0.2">
      <c r="B1172" s="16"/>
      <c r="D1172" s="16"/>
    </row>
    <row r="1173" spans="2:4" x14ac:dyDescent="0.2">
      <c r="B1173" s="16"/>
      <c r="D1173" s="16"/>
    </row>
    <row r="1174" spans="2:4" x14ac:dyDescent="0.2">
      <c r="B1174" s="16"/>
      <c r="D1174" s="16"/>
    </row>
    <row r="1175" spans="2:4" x14ac:dyDescent="0.2">
      <c r="B1175" s="16"/>
      <c r="D1175" s="16"/>
    </row>
    <row r="1176" spans="2:4" x14ac:dyDescent="0.2">
      <c r="B1176" s="16"/>
      <c r="D1176" s="16"/>
    </row>
    <row r="1177" spans="2:4" x14ac:dyDescent="0.2">
      <c r="B1177" s="16"/>
      <c r="D1177" s="16"/>
    </row>
    <row r="1178" spans="2:4" x14ac:dyDescent="0.2">
      <c r="B1178" s="16"/>
      <c r="D1178" s="16"/>
    </row>
    <row r="1179" spans="2:4" x14ac:dyDescent="0.2">
      <c r="B1179" s="16"/>
      <c r="D1179" s="16"/>
    </row>
    <row r="1180" spans="2:4" x14ac:dyDescent="0.2">
      <c r="B1180" s="16"/>
      <c r="D1180" s="16"/>
    </row>
    <row r="1181" spans="2:4" x14ac:dyDescent="0.2">
      <c r="B1181" s="16"/>
      <c r="D1181" s="16"/>
    </row>
    <row r="1182" spans="2:4" x14ac:dyDescent="0.2">
      <c r="B1182" s="16"/>
      <c r="D1182" s="16"/>
    </row>
    <row r="1183" spans="2:4" x14ac:dyDescent="0.2">
      <c r="B1183" s="16"/>
      <c r="D1183" s="16"/>
    </row>
    <row r="1184" spans="2:4" x14ac:dyDescent="0.2">
      <c r="B1184" s="16"/>
      <c r="D1184" s="16"/>
    </row>
    <row r="1185" spans="2:4" x14ac:dyDescent="0.2">
      <c r="B1185" s="16"/>
      <c r="D1185" s="16"/>
    </row>
    <row r="1186" spans="2:4" x14ac:dyDescent="0.2">
      <c r="B1186" s="16"/>
      <c r="D1186" s="16"/>
    </row>
    <row r="1187" spans="2:4" x14ac:dyDescent="0.2">
      <c r="B1187" s="16"/>
      <c r="D1187" s="16"/>
    </row>
    <row r="1188" spans="2:4" x14ac:dyDescent="0.2">
      <c r="B1188" s="16"/>
      <c r="D1188" s="16"/>
    </row>
    <row r="1189" spans="2:4" x14ac:dyDescent="0.2">
      <c r="B1189" s="16"/>
      <c r="D1189" s="16"/>
    </row>
    <row r="1190" spans="2:4" x14ac:dyDescent="0.2">
      <c r="B1190" s="16"/>
      <c r="D1190" s="16"/>
    </row>
    <row r="1191" spans="2:4" x14ac:dyDescent="0.2">
      <c r="B1191" s="16"/>
      <c r="D1191" s="16"/>
    </row>
    <row r="1192" spans="2:4" x14ac:dyDescent="0.2">
      <c r="B1192" s="16"/>
      <c r="D1192" s="16"/>
    </row>
    <row r="1193" spans="2:4" x14ac:dyDescent="0.2">
      <c r="B1193" s="16"/>
      <c r="D1193" s="16"/>
    </row>
    <row r="1194" spans="2:4" x14ac:dyDescent="0.2">
      <c r="B1194" s="16"/>
      <c r="D1194" s="16"/>
    </row>
    <row r="1195" spans="2:4" x14ac:dyDescent="0.2">
      <c r="B1195" s="16"/>
      <c r="D1195" s="16"/>
    </row>
    <row r="1196" spans="2:4" x14ac:dyDescent="0.2">
      <c r="B1196" s="16"/>
      <c r="D1196" s="16"/>
    </row>
    <row r="1197" spans="2:4" x14ac:dyDescent="0.2">
      <c r="B1197" s="16"/>
      <c r="D1197" s="16"/>
    </row>
    <row r="1198" spans="2:4" x14ac:dyDescent="0.2">
      <c r="B1198" s="16"/>
      <c r="D1198" s="16"/>
    </row>
    <row r="1199" spans="2:4" x14ac:dyDescent="0.2">
      <c r="B1199" s="16"/>
      <c r="D1199" s="16"/>
    </row>
    <row r="1200" spans="2:4" x14ac:dyDescent="0.2">
      <c r="B1200" s="16"/>
      <c r="D1200" s="16"/>
    </row>
    <row r="1201" spans="2:4" x14ac:dyDescent="0.2">
      <c r="B1201" s="16"/>
      <c r="D1201" s="16"/>
    </row>
    <row r="1202" spans="2:4" x14ac:dyDescent="0.2">
      <c r="B1202" s="16"/>
      <c r="D1202" s="16"/>
    </row>
    <row r="1203" spans="2:4" x14ac:dyDescent="0.2">
      <c r="B1203" s="16"/>
      <c r="D1203" s="16"/>
    </row>
    <row r="1204" spans="2:4" x14ac:dyDescent="0.2">
      <c r="B1204" s="16"/>
      <c r="D1204" s="16"/>
    </row>
    <row r="1205" spans="2:4" x14ac:dyDescent="0.2">
      <c r="B1205" s="16"/>
      <c r="D1205" s="16"/>
    </row>
    <row r="1206" spans="2:4" x14ac:dyDescent="0.2">
      <c r="B1206" s="16"/>
      <c r="D1206" s="16"/>
    </row>
    <row r="1207" spans="2:4" x14ac:dyDescent="0.2">
      <c r="B1207" s="16"/>
      <c r="D1207" s="16"/>
    </row>
    <row r="1208" spans="2:4" x14ac:dyDescent="0.2">
      <c r="B1208" s="16"/>
      <c r="D1208" s="16"/>
    </row>
    <row r="1209" spans="2:4" x14ac:dyDescent="0.2">
      <c r="B1209" s="16"/>
      <c r="D1209" s="16"/>
    </row>
    <row r="1210" spans="2:4" x14ac:dyDescent="0.2">
      <c r="B1210" s="16"/>
      <c r="D1210" s="16"/>
    </row>
    <row r="1211" spans="2:4" x14ac:dyDescent="0.2">
      <c r="B1211" s="16"/>
      <c r="D1211" s="16"/>
    </row>
    <row r="1212" spans="2:4" x14ac:dyDescent="0.2">
      <c r="B1212" s="16"/>
      <c r="D1212" s="16"/>
    </row>
    <row r="1213" spans="2:4" x14ac:dyDescent="0.2">
      <c r="B1213" s="16"/>
      <c r="D1213" s="16"/>
    </row>
    <row r="1214" spans="2:4" x14ac:dyDescent="0.2">
      <c r="B1214" s="16"/>
      <c r="D1214" s="16"/>
    </row>
    <row r="1215" spans="2:4" x14ac:dyDescent="0.2">
      <c r="B1215" s="16"/>
      <c r="D1215" s="16"/>
    </row>
    <row r="1216" spans="2:4" x14ac:dyDescent="0.2">
      <c r="B1216" s="16"/>
      <c r="D1216" s="16"/>
    </row>
    <row r="1217" spans="2:4" x14ac:dyDescent="0.2">
      <c r="B1217" s="16"/>
      <c r="D1217" s="16"/>
    </row>
    <row r="1218" spans="2:4" x14ac:dyDescent="0.2">
      <c r="B1218" s="16"/>
      <c r="D1218" s="16"/>
    </row>
    <row r="1219" spans="2:4" x14ac:dyDescent="0.2">
      <c r="B1219" s="16"/>
      <c r="D1219" s="16"/>
    </row>
    <row r="1220" spans="2:4" x14ac:dyDescent="0.2">
      <c r="B1220" s="16"/>
      <c r="D1220" s="16"/>
    </row>
    <row r="1221" spans="2:4" x14ac:dyDescent="0.2">
      <c r="B1221" s="16"/>
      <c r="D1221" s="16"/>
    </row>
    <row r="1222" spans="2:4" x14ac:dyDescent="0.2">
      <c r="B1222" s="16"/>
      <c r="D1222" s="16"/>
    </row>
    <row r="1223" spans="2:4" x14ac:dyDescent="0.2">
      <c r="B1223" s="16"/>
      <c r="D1223" s="16"/>
    </row>
    <row r="1224" spans="2:4" x14ac:dyDescent="0.2">
      <c r="B1224" s="16"/>
      <c r="D1224" s="16"/>
    </row>
    <row r="1225" spans="2:4" x14ac:dyDescent="0.2">
      <c r="B1225" s="16"/>
      <c r="D1225" s="16"/>
    </row>
    <row r="1226" spans="2:4" x14ac:dyDescent="0.2">
      <c r="B1226" s="16"/>
      <c r="D1226" s="16"/>
    </row>
    <row r="1227" spans="2:4" x14ac:dyDescent="0.2">
      <c r="B1227" s="16"/>
      <c r="D1227" s="16"/>
    </row>
    <row r="1228" spans="2:4" x14ac:dyDescent="0.2">
      <c r="B1228" s="16"/>
      <c r="D1228" s="16"/>
    </row>
    <row r="1229" spans="2:4" x14ac:dyDescent="0.2">
      <c r="B1229" s="16"/>
      <c r="D1229" s="16"/>
    </row>
    <row r="1230" spans="2:4" x14ac:dyDescent="0.2">
      <c r="B1230" s="16"/>
      <c r="D1230" s="16"/>
    </row>
    <row r="1231" spans="2:4" x14ac:dyDescent="0.2">
      <c r="B1231" s="16"/>
      <c r="D1231" s="16"/>
    </row>
    <row r="1232" spans="2:4" x14ac:dyDescent="0.2">
      <c r="B1232" s="16"/>
      <c r="D1232" s="16"/>
    </row>
    <row r="1233" spans="2:4" x14ac:dyDescent="0.2">
      <c r="B1233" s="16"/>
      <c r="D1233" s="16"/>
    </row>
    <row r="1234" spans="2:4" x14ac:dyDescent="0.2">
      <c r="B1234" s="16"/>
      <c r="D1234" s="16"/>
    </row>
    <row r="1235" spans="2:4" x14ac:dyDescent="0.2">
      <c r="B1235" s="16"/>
      <c r="D1235" s="16"/>
    </row>
    <row r="1236" spans="2:4" x14ac:dyDescent="0.2">
      <c r="B1236" s="16"/>
      <c r="D1236" s="16"/>
    </row>
    <row r="1237" spans="2:4" x14ac:dyDescent="0.2">
      <c r="B1237" s="16"/>
      <c r="D1237" s="16"/>
    </row>
    <row r="1238" spans="2:4" x14ac:dyDescent="0.2">
      <c r="B1238" s="16"/>
      <c r="D1238" s="16"/>
    </row>
    <row r="1239" spans="2:4" x14ac:dyDescent="0.2">
      <c r="B1239" s="16"/>
      <c r="D1239" s="16"/>
    </row>
    <row r="1240" spans="2:4" x14ac:dyDescent="0.2">
      <c r="B1240" s="16"/>
      <c r="D1240" s="16"/>
    </row>
    <row r="1241" spans="2:4" x14ac:dyDescent="0.2">
      <c r="B1241" s="16"/>
      <c r="D1241" s="16"/>
    </row>
    <row r="1242" spans="2:4" x14ac:dyDescent="0.2">
      <c r="B1242" s="16"/>
      <c r="D1242" s="16"/>
    </row>
    <row r="1243" spans="2:4" x14ac:dyDescent="0.2">
      <c r="B1243" s="16"/>
      <c r="D1243" s="16"/>
    </row>
    <row r="1244" spans="2:4" x14ac:dyDescent="0.2">
      <c r="B1244" s="16"/>
      <c r="D1244" s="16"/>
    </row>
    <row r="1245" spans="2:4" x14ac:dyDescent="0.2">
      <c r="B1245" s="16"/>
      <c r="D1245" s="16"/>
    </row>
    <row r="1246" spans="2:4" x14ac:dyDescent="0.2">
      <c r="B1246" s="16"/>
      <c r="D1246" s="16"/>
    </row>
    <row r="1247" spans="2:4" x14ac:dyDescent="0.2">
      <c r="B1247" s="16"/>
      <c r="D1247" s="16"/>
    </row>
    <row r="1248" spans="2:4" x14ac:dyDescent="0.2">
      <c r="B1248" s="16"/>
      <c r="D1248" s="16"/>
    </row>
    <row r="1249" spans="2:4" x14ac:dyDescent="0.2">
      <c r="B1249" s="16"/>
      <c r="D1249" s="16"/>
    </row>
    <row r="1250" spans="2:4" x14ac:dyDescent="0.2">
      <c r="B1250" s="16"/>
      <c r="D1250" s="16"/>
    </row>
    <row r="1251" spans="2:4" x14ac:dyDescent="0.2">
      <c r="B1251" s="16"/>
      <c r="D1251" s="16"/>
    </row>
    <row r="1252" spans="2:4" x14ac:dyDescent="0.2">
      <c r="B1252" s="16"/>
      <c r="D1252" s="16"/>
    </row>
    <row r="1253" spans="2:4" x14ac:dyDescent="0.2">
      <c r="B1253" s="16"/>
      <c r="D1253" s="16"/>
    </row>
    <row r="1254" spans="2:4" x14ac:dyDescent="0.2">
      <c r="B1254" s="16"/>
      <c r="D1254" s="16"/>
    </row>
    <row r="1255" spans="2:4" x14ac:dyDescent="0.2">
      <c r="B1255" s="16"/>
      <c r="D1255" s="16"/>
    </row>
    <row r="1256" spans="2:4" x14ac:dyDescent="0.2">
      <c r="B1256" s="16"/>
      <c r="D1256" s="16"/>
    </row>
    <row r="1257" spans="2:4" x14ac:dyDescent="0.2">
      <c r="B1257" s="16"/>
      <c r="D1257" s="16"/>
    </row>
    <row r="1258" spans="2:4" x14ac:dyDescent="0.2">
      <c r="B1258" s="16"/>
      <c r="D1258" s="16"/>
    </row>
    <row r="1259" spans="2:4" x14ac:dyDescent="0.2">
      <c r="B1259" s="16"/>
      <c r="D1259" s="16"/>
    </row>
    <row r="1260" spans="2:4" x14ac:dyDescent="0.2">
      <c r="B1260" s="16"/>
      <c r="D1260" s="16"/>
    </row>
    <row r="1261" spans="2:4" x14ac:dyDescent="0.2">
      <c r="B1261" s="16"/>
      <c r="D1261" s="16"/>
    </row>
    <row r="1262" spans="2:4" x14ac:dyDescent="0.2">
      <c r="B1262" s="16"/>
      <c r="D1262" s="16"/>
    </row>
    <row r="1263" spans="2:4" x14ac:dyDescent="0.2">
      <c r="B1263" s="16"/>
      <c r="D1263" s="16"/>
    </row>
    <row r="1264" spans="2:4" x14ac:dyDescent="0.2">
      <c r="B1264" s="16"/>
      <c r="D1264" s="16"/>
    </row>
    <row r="1265" spans="2:4" x14ac:dyDescent="0.2">
      <c r="B1265" s="16"/>
      <c r="D1265" s="16"/>
    </row>
    <row r="1266" spans="2:4" x14ac:dyDescent="0.2">
      <c r="B1266" s="16"/>
      <c r="D1266" s="16"/>
    </row>
    <row r="1267" spans="2:4" x14ac:dyDescent="0.2">
      <c r="B1267" s="16"/>
      <c r="D1267" s="16"/>
    </row>
    <row r="1268" spans="2:4" x14ac:dyDescent="0.2">
      <c r="B1268" s="16"/>
      <c r="D1268" s="16"/>
    </row>
    <row r="1269" spans="2:4" x14ac:dyDescent="0.2">
      <c r="B1269" s="16"/>
      <c r="D1269" s="16"/>
    </row>
    <row r="1270" spans="2:4" x14ac:dyDescent="0.2">
      <c r="B1270" s="16"/>
      <c r="D1270" s="16"/>
    </row>
    <row r="1271" spans="2:4" x14ac:dyDescent="0.2">
      <c r="B1271" s="16"/>
      <c r="D1271" s="16"/>
    </row>
    <row r="1272" spans="2:4" x14ac:dyDescent="0.2">
      <c r="B1272" s="16"/>
      <c r="D1272" s="16"/>
    </row>
    <row r="1273" spans="2:4" x14ac:dyDescent="0.2">
      <c r="B1273" s="16"/>
      <c r="D1273" s="16"/>
    </row>
    <row r="1274" spans="2:4" x14ac:dyDescent="0.2">
      <c r="B1274" s="16"/>
      <c r="D1274" s="16"/>
    </row>
    <row r="1275" spans="2:4" x14ac:dyDescent="0.2">
      <c r="B1275" s="16"/>
      <c r="D1275" s="16"/>
    </row>
    <row r="1276" spans="2:4" x14ac:dyDescent="0.2">
      <c r="B1276" s="16"/>
      <c r="D1276" s="16"/>
    </row>
    <row r="1277" spans="2:4" x14ac:dyDescent="0.2">
      <c r="B1277" s="16"/>
      <c r="D1277" s="16"/>
    </row>
    <row r="1278" spans="2:4" x14ac:dyDescent="0.2">
      <c r="B1278" s="16"/>
      <c r="D1278" s="16"/>
    </row>
    <row r="1279" spans="2:4" x14ac:dyDescent="0.2">
      <c r="B1279" s="16"/>
      <c r="D1279" s="16"/>
    </row>
    <row r="1280" spans="2:4" x14ac:dyDescent="0.2">
      <c r="B1280" s="16"/>
      <c r="D1280" s="16"/>
    </row>
    <row r="1281" spans="2:4" x14ac:dyDescent="0.2">
      <c r="B1281" s="16"/>
      <c r="D1281" s="16"/>
    </row>
    <row r="1282" spans="2:4" x14ac:dyDescent="0.2">
      <c r="B1282" s="16"/>
      <c r="D1282" s="16"/>
    </row>
    <row r="1283" spans="2:4" x14ac:dyDescent="0.2">
      <c r="B1283" s="16"/>
      <c r="D1283" s="16"/>
    </row>
    <row r="1284" spans="2:4" x14ac:dyDescent="0.2">
      <c r="B1284" s="16"/>
      <c r="D1284" s="16"/>
    </row>
    <row r="1285" spans="2:4" x14ac:dyDescent="0.2">
      <c r="B1285" s="16"/>
      <c r="D1285" s="16"/>
    </row>
    <row r="1286" spans="2:4" x14ac:dyDescent="0.2">
      <c r="B1286" s="16"/>
      <c r="D1286" s="16"/>
    </row>
    <row r="1287" spans="2:4" x14ac:dyDescent="0.2">
      <c r="B1287" s="16"/>
      <c r="D1287" s="16"/>
    </row>
    <row r="1288" spans="2:4" x14ac:dyDescent="0.2">
      <c r="B1288" s="16"/>
      <c r="D1288" s="16"/>
    </row>
    <row r="1289" spans="2:4" x14ac:dyDescent="0.2">
      <c r="B1289" s="16"/>
      <c r="D1289" s="16"/>
    </row>
    <row r="1290" spans="2:4" x14ac:dyDescent="0.2">
      <c r="B1290" s="16"/>
      <c r="D1290" s="16"/>
    </row>
    <row r="1291" spans="2:4" x14ac:dyDescent="0.2">
      <c r="B1291" s="16"/>
      <c r="D1291" s="16"/>
    </row>
    <row r="1292" spans="2:4" x14ac:dyDescent="0.2">
      <c r="B1292" s="16"/>
      <c r="D1292" s="16"/>
    </row>
    <row r="1293" spans="2:4" x14ac:dyDescent="0.2">
      <c r="B1293" s="16"/>
      <c r="D1293" s="16"/>
    </row>
    <row r="1294" spans="2:4" x14ac:dyDescent="0.2">
      <c r="B1294" s="16"/>
      <c r="D1294" s="16"/>
    </row>
    <row r="1295" spans="2:4" x14ac:dyDescent="0.2">
      <c r="B1295" s="16"/>
      <c r="D1295" s="16"/>
    </row>
    <row r="1296" spans="2:4" x14ac:dyDescent="0.2">
      <c r="B1296" s="16"/>
      <c r="D1296" s="16"/>
    </row>
    <row r="1297" spans="2:4" x14ac:dyDescent="0.2">
      <c r="B1297" s="16"/>
      <c r="D1297" s="16"/>
    </row>
    <row r="1298" spans="2:4" x14ac:dyDescent="0.2">
      <c r="B1298" s="16"/>
      <c r="D1298" s="16"/>
    </row>
    <row r="1299" spans="2:4" x14ac:dyDescent="0.2">
      <c r="B1299" s="16"/>
      <c r="D1299" s="16"/>
    </row>
    <row r="1300" spans="2:4" x14ac:dyDescent="0.2">
      <c r="B1300" s="16"/>
      <c r="D1300" s="16"/>
    </row>
    <row r="1301" spans="2:4" x14ac:dyDescent="0.2">
      <c r="B1301" s="16"/>
      <c r="D1301" s="16"/>
    </row>
    <row r="1302" spans="2:4" x14ac:dyDescent="0.2">
      <c r="B1302" s="16"/>
      <c r="D1302" s="16"/>
    </row>
    <row r="1303" spans="2:4" x14ac:dyDescent="0.2">
      <c r="B1303" s="16"/>
      <c r="D1303" s="16"/>
    </row>
    <row r="1304" spans="2:4" x14ac:dyDescent="0.2">
      <c r="B1304" s="16"/>
      <c r="D1304" s="16"/>
    </row>
    <row r="1305" spans="2:4" x14ac:dyDescent="0.2">
      <c r="B1305" s="16"/>
      <c r="D1305" s="16"/>
    </row>
    <row r="1306" spans="2:4" x14ac:dyDescent="0.2">
      <c r="B1306" s="16"/>
      <c r="D1306" s="16"/>
    </row>
    <row r="1307" spans="2:4" x14ac:dyDescent="0.2">
      <c r="B1307" s="16"/>
      <c r="D1307" s="16"/>
    </row>
    <row r="1308" spans="2:4" x14ac:dyDescent="0.2">
      <c r="B1308" s="16"/>
      <c r="D1308" s="16"/>
    </row>
    <row r="1309" spans="2:4" x14ac:dyDescent="0.2">
      <c r="B1309" s="16"/>
      <c r="D1309" s="16"/>
    </row>
    <row r="1310" spans="2:4" x14ac:dyDescent="0.2">
      <c r="B1310" s="16"/>
      <c r="D1310" s="16"/>
    </row>
    <row r="1311" spans="2:4" x14ac:dyDescent="0.2">
      <c r="B1311" s="16"/>
      <c r="D1311" s="16"/>
    </row>
    <row r="1312" spans="2:4" x14ac:dyDescent="0.2">
      <c r="B1312" s="16"/>
      <c r="D1312" s="16"/>
    </row>
    <row r="1313" spans="2:4" x14ac:dyDescent="0.2">
      <c r="B1313" s="16"/>
      <c r="D1313" s="16"/>
    </row>
    <row r="1314" spans="2:4" x14ac:dyDescent="0.2">
      <c r="B1314" s="16"/>
      <c r="D1314" s="16"/>
    </row>
    <row r="1315" spans="2:4" x14ac:dyDescent="0.2">
      <c r="B1315" s="16"/>
      <c r="D1315" s="16"/>
    </row>
    <row r="1316" spans="2:4" x14ac:dyDescent="0.2">
      <c r="B1316" s="16"/>
      <c r="D1316" s="16"/>
    </row>
    <row r="1317" spans="2:4" x14ac:dyDescent="0.2">
      <c r="B1317" s="16"/>
      <c r="D1317" s="16"/>
    </row>
    <row r="1318" spans="2:4" x14ac:dyDescent="0.2">
      <c r="B1318" s="16"/>
      <c r="D1318" s="16"/>
    </row>
    <row r="1319" spans="2:4" x14ac:dyDescent="0.2">
      <c r="B1319" s="16"/>
      <c r="D1319" s="16"/>
    </row>
    <row r="1320" spans="2:4" x14ac:dyDescent="0.2">
      <c r="B1320" s="16"/>
      <c r="D1320" s="16"/>
    </row>
    <row r="1321" spans="2:4" x14ac:dyDescent="0.2">
      <c r="B1321" s="16"/>
      <c r="D1321" s="16"/>
    </row>
    <row r="1322" spans="2:4" x14ac:dyDescent="0.2">
      <c r="B1322" s="16"/>
      <c r="D1322" s="16"/>
    </row>
    <row r="1323" spans="2:4" x14ac:dyDescent="0.2">
      <c r="B1323" s="16"/>
      <c r="D1323" s="16"/>
    </row>
    <row r="1324" spans="2:4" x14ac:dyDescent="0.2">
      <c r="B1324" s="16"/>
      <c r="D1324" s="16"/>
    </row>
    <row r="1325" spans="2:4" x14ac:dyDescent="0.2">
      <c r="B1325" s="16"/>
      <c r="D1325" s="16"/>
    </row>
    <row r="1326" spans="2:4" x14ac:dyDescent="0.2">
      <c r="B1326" s="16"/>
      <c r="D1326" s="16"/>
    </row>
    <row r="1327" spans="2:4" x14ac:dyDescent="0.2">
      <c r="B1327" s="16"/>
      <c r="D1327" s="16"/>
    </row>
    <row r="1328" spans="2:4" x14ac:dyDescent="0.2">
      <c r="B1328" s="16"/>
      <c r="D1328" s="16"/>
    </row>
    <row r="1329" spans="2:4" x14ac:dyDescent="0.2">
      <c r="B1329" s="16"/>
      <c r="D1329" s="16"/>
    </row>
    <row r="1330" spans="2:4" x14ac:dyDescent="0.2">
      <c r="B1330" s="16"/>
      <c r="D1330" s="16"/>
    </row>
    <row r="1331" spans="2:4" x14ac:dyDescent="0.2">
      <c r="B1331" s="16"/>
      <c r="D1331" s="16"/>
    </row>
    <row r="1332" spans="2:4" x14ac:dyDescent="0.2">
      <c r="B1332" s="16"/>
      <c r="D1332" s="16"/>
    </row>
    <row r="1333" spans="2:4" x14ac:dyDescent="0.2">
      <c r="B1333" s="16"/>
      <c r="D1333" s="16"/>
    </row>
    <row r="1334" spans="2:4" x14ac:dyDescent="0.2">
      <c r="B1334" s="16"/>
      <c r="D1334" s="16"/>
    </row>
    <row r="1335" spans="2:4" x14ac:dyDescent="0.2">
      <c r="B1335" s="16"/>
      <c r="D1335" s="16"/>
    </row>
    <row r="1336" spans="2:4" x14ac:dyDescent="0.2">
      <c r="B1336" s="16"/>
      <c r="D1336" s="16"/>
    </row>
    <row r="1337" spans="2:4" x14ac:dyDescent="0.2">
      <c r="B1337" s="16"/>
      <c r="D1337" s="16"/>
    </row>
    <row r="1338" spans="2:4" x14ac:dyDescent="0.2">
      <c r="B1338" s="16"/>
      <c r="D1338" s="16"/>
    </row>
    <row r="1339" spans="2:4" x14ac:dyDescent="0.2">
      <c r="B1339" s="16"/>
      <c r="D1339" s="16"/>
    </row>
    <row r="1340" spans="2:4" x14ac:dyDescent="0.2">
      <c r="B1340" s="16"/>
      <c r="D1340" s="16"/>
    </row>
    <row r="1341" spans="2:4" x14ac:dyDescent="0.2">
      <c r="B1341" s="16"/>
      <c r="D1341" s="16"/>
    </row>
    <row r="1342" spans="2:4" x14ac:dyDescent="0.2">
      <c r="B1342" s="16"/>
      <c r="D1342" s="16"/>
    </row>
    <row r="1343" spans="2:4" x14ac:dyDescent="0.2">
      <c r="B1343" s="16"/>
      <c r="D1343" s="16"/>
    </row>
    <row r="1344" spans="2:4" x14ac:dyDescent="0.2">
      <c r="B1344" s="16"/>
      <c r="D1344" s="16"/>
    </row>
    <row r="1345" spans="2:4" x14ac:dyDescent="0.2">
      <c r="B1345" s="16"/>
      <c r="D1345" s="16"/>
    </row>
    <row r="1346" spans="2:4" x14ac:dyDescent="0.2">
      <c r="B1346" s="16"/>
      <c r="D1346" s="16"/>
    </row>
    <row r="1347" spans="2:4" x14ac:dyDescent="0.2">
      <c r="B1347" s="16"/>
      <c r="D1347" s="16"/>
    </row>
    <row r="1348" spans="2:4" x14ac:dyDescent="0.2">
      <c r="B1348" s="16"/>
      <c r="D1348" s="16"/>
    </row>
    <row r="1349" spans="2:4" x14ac:dyDescent="0.2">
      <c r="B1349" s="16"/>
      <c r="D1349" s="16"/>
    </row>
    <row r="1350" spans="2:4" x14ac:dyDescent="0.2">
      <c r="B1350" s="16"/>
      <c r="D1350" s="16"/>
    </row>
    <row r="1351" spans="2:4" x14ac:dyDescent="0.2">
      <c r="B1351" s="16"/>
      <c r="D1351" s="16"/>
    </row>
    <row r="1352" spans="2:4" x14ac:dyDescent="0.2">
      <c r="B1352" s="16"/>
      <c r="D1352" s="16"/>
    </row>
    <row r="1353" spans="2:4" x14ac:dyDescent="0.2">
      <c r="B1353" s="16"/>
      <c r="D1353" s="16"/>
    </row>
    <row r="1354" spans="2:4" x14ac:dyDescent="0.2">
      <c r="B1354" s="16"/>
      <c r="D1354" s="16"/>
    </row>
    <row r="1355" spans="2:4" x14ac:dyDescent="0.2">
      <c r="B1355" s="16"/>
      <c r="D1355" s="16"/>
    </row>
    <row r="1356" spans="2:4" x14ac:dyDescent="0.2">
      <c r="B1356" s="16"/>
      <c r="D1356" s="16"/>
    </row>
    <row r="1357" spans="2:4" x14ac:dyDescent="0.2">
      <c r="B1357" s="16"/>
      <c r="D1357" s="16"/>
    </row>
    <row r="1358" spans="2:4" x14ac:dyDescent="0.2">
      <c r="B1358" s="16"/>
      <c r="D1358" s="16"/>
    </row>
    <row r="1359" spans="2:4" x14ac:dyDescent="0.2">
      <c r="B1359" s="16"/>
      <c r="D1359" s="16"/>
    </row>
    <row r="1360" spans="2:4" x14ac:dyDescent="0.2">
      <c r="B1360" s="16"/>
      <c r="D1360" s="16"/>
    </row>
    <row r="1361" spans="2:4" x14ac:dyDescent="0.2">
      <c r="B1361" s="16"/>
      <c r="D1361" s="16"/>
    </row>
    <row r="1362" spans="2:4" x14ac:dyDescent="0.2">
      <c r="B1362" s="16"/>
      <c r="D1362" s="16"/>
    </row>
    <row r="1363" spans="2:4" x14ac:dyDescent="0.2">
      <c r="B1363" s="16"/>
      <c r="D1363" s="16"/>
    </row>
    <row r="1364" spans="2:4" x14ac:dyDescent="0.2">
      <c r="B1364" s="16"/>
      <c r="D1364" s="16"/>
    </row>
    <row r="1365" spans="2:4" x14ac:dyDescent="0.2">
      <c r="B1365" s="16"/>
      <c r="D1365" s="16"/>
    </row>
    <row r="1366" spans="2:4" x14ac:dyDescent="0.2">
      <c r="B1366" s="16"/>
      <c r="D1366" s="16"/>
    </row>
    <row r="1367" spans="2:4" x14ac:dyDescent="0.2">
      <c r="B1367" s="16"/>
      <c r="D1367" s="16"/>
    </row>
    <row r="1368" spans="2:4" x14ac:dyDescent="0.2">
      <c r="B1368" s="16"/>
      <c r="D1368" s="16"/>
    </row>
    <row r="1369" spans="2:4" x14ac:dyDescent="0.2">
      <c r="B1369" s="16"/>
      <c r="D1369" s="16"/>
    </row>
    <row r="1370" spans="2:4" x14ac:dyDescent="0.2">
      <c r="B1370" s="16"/>
      <c r="D1370" s="16"/>
    </row>
    <row r="1371" spans="2:4" x14ac:dyDescent="0.2">
      <c r="B1371" s="16"/>
      <c r="D1371" s="16"/>
    </row>
    <row r="1372" spans="2:4" x14ac:dyDescent="0.2">
      <c r="B1372" s="16"/>
      <c r="D1372" s="16"/>
    </row>
    <row r="1373" spans="2:4" x14ac:dyDescent="0.2">
      <c r="B1373" s="16"/>
      <c r="D1373" s="16"/>
    </row>
    <row r="1374" spans="2:4" x14ac:dyDescent="0.2">
      <c r="B1374" s="16"/>
      <c r="D1374" s="16"/>
    </row>
    <row r="1375" spans="2:4" x14ac:dyDescent="0.2">
      <c r="B1375" s="16"/>
      <c r="D1375" s="16"/>
    </row>
    <row r="1376" spans="2:4" x14ac:dyDescent="0.2">
      <c r="B1376" s="16"/>
      <c r="D1376" s="16"/>
    </row>
  </sheetData>
  <conditionalFormatting sqref="E151:E152">
    <cfRule type="expression" dxfId="7" priority="13">
      <formula>$V151="Execució"</formula>
    </cfRule>
    <cfRule type="expression" dxfId="6" priority="14">
      <formula>$V151="A. Miralles"</formula>
    </cfRule>
    <cfRule type="expression" dxfId="5" priority="15">
      <formula>$V151="Sense GEDEX"</formula>
    </cfRule>
    <cfRule type="expression" dxfId="4" priority="16">
      <formula>MID($V151,1,4)="Àrea"</formula>
    </cfRule>
  </conditionalFormatting>
  <conditionalFormatting sqref="E159">
    <cfRule type="expression" dxfId="3" priority="1">
      <formula>$V159="Execució"</formula>
    </cfRule>
    <cfRule type="expression" dxfId="2" priority="2">
      <formula>$V159="A. Miralles"</formula>
    </cfRule>
    <cfRule type="expression" dxfId="1" priority="3">
      <formula>$V159="Sense GEDEX"</formula>
    </cfRule>
    <cfRule type="expression" dxfId="0" priority="4">
      <formula>MID($V159,1,4)="Àrea"</formula>
    </cfRule>
  </conditionalFormatting>
  <pageMargins left="0.70866141732283472" right="0.70866141732283472" top="1.1023622047244095" bottom="0.74803149606299213" header="0.39370078740157483" footer="0.31496062992125984"/>
  <pageSetup paperSize="9" scale="53" fitToHeight="0" orientation="landscape" r:id="rId1"/>
  <headerFooter>
    <oddHeader>&amp;L&amp;"Calibri,Negrita"&amp;16
LLISTAT D'ACORDS COMERCIALS, ACORDS DE COL·LABORACIÓ I ALTRES - ANY DE FORMALITZACIÓ: 2021&amp;"Calibri,Normal"&amp;14
Període: 01/01/2021 a 31/12/2021
&amp;R&amp;G</oddHeader>
    <oddFooter>&amp;C&amp;P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altres FGC 2021</vt:lpstr>
      <vt:lpstr>'altres FGC 2021'!Área_de_impresión</vt:lpstr>
      <vt:lpstr>'altres FGC 2021'!Títulos_a_imprimir</vt:lpstr>
    </vt:vector>
  </TitlesOfParts>
  <Company>FGC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Miralles Castro, Alejandro</cp:lastModifiedBy>
  <cp:lastPrinted>2023-01-17T13:18:36Z</cp:lastPrinted>
  <dcterms:created xsi:type="dcterms:W3CDTF">2012-05-02T11:54:17Z</dcterms:created>
  <dcterms:modified xsi:type="dcterms:W3CDTF">2023-01-31T07:52:02Z</dcterms:modified>
</cp:coreProperties>
</file>