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gccat.sharepoint.com/sites/OiP-PlanificaciiControldegesti/Shared Documents/Planificació i Control de Gestió/DpO/2023/Transparencia/"/>
    </mc:Choice>
  </mc:AlternateContent>
  <xr:revisionPtr revIDLastSave="29" documentId="8_{9F45B71D-13B9-4B94-A21E-302A9125C95C}" xr6:coauthVersionLast="47" xr6:coauthVersionMax="47" xr10:uidLastSave="{718DF39E-0DEE-4748-BB34-D453981FF93B}"/>
  <bookViews>
    <workbookView xWindow="5310" yWindow="-16320" windowWidth="29040" windowHeight="15840" activeTab="1" xr2:uid="{00000000-000D-0000-FFFF-FFFF00000000}"/>
  </bookViews>
  <sheets>
    <sheet name="CATALÀ" sheetId="3" r:id="rId1"/>
    <sheet name="CASTELLANO" sheetId="6" r:id="rId2"/>
  </sheets>
  <definedNames>
    <definedName name="_xlnm._FilterDatabase" localSheetId="1" hidden="1">CASTELLANO!$B$37:$G$201</definedName>
    <definedName name="_xlnm._FilterDatabase" localSheetId="0" hidden="1">CATALÀ!$B$37:$H$201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6" l="1"/>
  <c r="C22" i="6"/>
  <c r="I272" i="6"/>
  <c r="I271" i="6"/>
  <c r="I270" i="6"/>
  <c r="I269" i="6"/>
  <c r="I268" i="6"/>
  <c r="I262" i="6"/>
  <c r="I261" i="6"/>
  <c r="I260" i="6"/>
  <c r="I259" i="6"/>
  <c r="I258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72" i="3"/>
  <c r="I271" i="3"/>
  <c r="I270" i="3"/>
  <c r="I269" i="3"/>
  <c r="I268" i="3"/>
  <c r="I262" i="3"/>
  <c r="I261" i="3"/>
  <c r="I260" i="3"/>
  <c r="I259" i="3"/>
  <c r="I258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C30" i="3" l="1"/>
  <c r="C22" i="3"/>
</calcChain>
</file>

<file path=xl/sharedStrings.xml><?xml version="1.0" encoding="utf-8"?>
<sst xmlns="http://schemas.openxmlformats.org/spreadsheetml/2006/main" count="2008" uniqueCount="143">
  <si>
    <t>Estructural</t>
  </si>
  <si>
    <t>8</t>
  </si>
  <si>
    <t>CAP D'ÀREA</t>
  </si>
  <si>
    <t>7</t>
  </si>
  <si>
    <t>4</t>
  </si>
  <si>
    <t>5</t>
  </si>
  <si>
    <t>3</t>
  </si>
  <si>
    <t>AGENT ESTACIONS TIPUS 1</t>
  </si>
  <si>
    <t>6</t>
  </si>
  <si>
    <t>MAQUINISTA</t>
  </si>
  <si>
    <t>Turisme i Muntanya</t>
  </si>
  <si>
    <t>AGENT ESTACIONS TIPUS 2/3</t>
  </si>
  <si>
    <t>AJUDANT DE TRACCIÓ</t>
  </si>
  <si>
    <t>AGENT ATENCIÓ AL CLIENT</t>
  </si>
  <si>
    <t>1A</t>
  </si>
  <si>
    <t>AUXILIAR ESPECIALISTA</t>
  </si>
  <si>
    <t>3D</t>
  </si>
  <si>
    <t>E1</t>
  </si>
  <si>
    <t>1C</t>
  </si>
  <si>
    <t>1D</t>
  </si>
  <si>
    <t>2A</t>
  </si>
  <si>
    <t>2D</t>
  </si>
  <si>
    <t>D1</t>
  </si>
  <si>
    <t>B</t>
  </si>
  <si>
    <t>E2</t>
  </si>
  <si>
    <t>1B</t>
  </si>
  <si>
    <t>RESPONSABLE ÀREA</t>
  </si>
  <si>
    <t>AGENT DE PRODUCCIÓ / SEGURETAT</t>
  </si>
  <si>
    <t>D2</t>
  </si>
  <si>
    <t>A</t>
  </si>
  <si>
    <t>Vallter, S.A.</t>
  </si>
  <si>
    <t>C</t>
  </si>
  <si>
    <t>Conjuntural</t>
  </si>
  <si>
    <t>PERSONAL BASE</t>
  </si>
  <si>
    <t>F</t>
  </si>
  <si>
    <t>4D</t>
  </si>
  <si>
    <t>Función</t>
  </si>
  <si>
    <t>Gr.prof.</t>
  </si>
  <si>
    <t>Complements fixes per conveni</t>
  </si>
  <si>
    <t>Complements personals</t>
  </si>
  <si>
    <t>Alt càrrec</t>
  </si>
  <si>
    <t>Vinculació</t>
  </si>
  <si>
    <t>Persones</t>
  </si>
  <si>
    <t>1.- Nombre d'efectius a 1/1/2023</t>
  </si>
  <si>
    <t>Total FGC</t>
  </si>
  <si>
    <t>2.- Relació llocs de treball</t>
  </si>
  <si>
    <t>LOCALITAT</t>
  </si>
  <si>
    <t>JORNADA</t>
  </si>
  <si>
    <t>Barcelona</t>
  </si>
  <si>
    <t>Rubí</t>
  </si>
  <si>
    <t>Balaguer</t>
  </si>
  <si>
    <t>Martorell</t>
  </si>
  <si>
    <t>Boí Taüll</t>
  </si>
  <si>
    <t>Àger</t>
  </si>
  <si>
    <t>Partida</t>
  </si>
  <si>
    <t>Continuada</t>
  </si>
  <si>
    <t>La Molina</t>
  </si>
  <si>
    <t>Queralbs</t>
  </si>
  <si>
    <t>Espot</t>
  </si>
  <si>
    <t>Monistrol de Montserrat</t>
  </si>
  <si>
    <t>Ribes de Freser</t>
  </si>
  <si>
    <t>Manresa</t>
  </si>
  <si>
    <t>Pallejà</t>
  </si>
  <si>
    <t>Sant Boi de Llobregat</t>
  </si>
  <si>
    <t>Piera</t>
  </si>
  <si>
    <t>Olesa de Montserrat</t>
  </si>
  <si>
    <t>Port Ainé</t>
  </si>
  <si>
    <t>Rialp</t>
  </si>
  <si>
    <t>Terrassa</t>
  </si>
  <si>
    <t>Setcases</t>
  </si>
  <si>
    <t>Igualada</t>
  </si>
  <si>
    <t>Sant Andreu de la Barca</t>
  </si>
  <si>
    <t>Sant Cugat del Vallès</t>
  </si>
  <si>
    <t>Sabadell</t>
  </si>
  <si>
    <t>Sant Vicenç dels Horts</t>
  </si>
  <si>
    <t>Súria</t>
  </si>
  <si>
    <t>Total</t>
  </si>
  <si>
    <t>Explotació</t>
  </si>
  <si>
    <t>Lleida-La Pobla de Segur</t>
  </si>
  <si>
    <t>Línies Metropolitanes</t>
  </si>
  <si>
    <t>Vallter SA</t>
  </si>
  <si>
    <t>Vall de Núria</t>
  </si>
  <si>
    <t>FGC Turisme - Estructura</t>
  </si>
  <si>
    <t>Espot i Port Ainé</t>
  </si>
  <si>
    <t>Parc Astronòmic Montsec</t>
  </si>
  <si>
    <t>Explotació Montserrat</t>
  </si>
  <si>
    <t>Funció agrupada</t>
  </si>
  <si>
    <t>AGENT CENTRE DE CONTROL</t>
  </si>
  <si>
    <t>DIRECTOR/A</t>
  </si>
  <si>
    <t>GESTOR/A D'ÀREA</t>
  </si>
  <si>
    <t>SUPERVISOR/A DE GRUP</t>
  </si>
  <si>
    <t>TÈCNICA D'ATENCIÓ AL CLIENT</t>
  </si>
  <si>
    <t>Ferrocarril Turístic Alt Llobregat</t>
  </si>
  <si>
    <t>Castellar de n'Hug</t>
  </si>
  <si>
    <t>Altres plusos</t>
  </si>
  <si>
    <t>Salari base</t>
  </si>
  <si>
    <t>Complements salari concertat</t>
  </si>
  <si>
    <t>FGC</t>
  </si>
  <si>
    <t>VALLTER SA</t>
  </si>
  <si>
    <t>Total Vallter</t>
  </si>
  <si>
    <t>ACTIUS DE MUNTANYA SA</t>
  </si>
  <si>
    <t>Total AMSA</t>
  </si>
  <si>
    <t>1.- Número de efectivos a 1/1/2023</t>
  </si>
  <si>
    <t>Vinculación</t>
  </si>
  <si>
    <t>Alto cargo</t>
  </si>
  <si>
    <t xml:space="preserve">FGC   </t>
  </si>
  <si>
    <t>Llocs treball</t>
  </si>
  <si>
    <t>Actius de Muntanya SA</t>
  </si>
  <si>
    <t>3.- Retribucions previstes any en curs</t>
  </si>
  <si>
    <t>Conveni Col.lectiu</t>
  </si>
  <si>
    <t>Altres Serveis Ferroviaris</t>
  </si>
  <si>
    <t>Gr. prof.</t>
  </si>
  <si>
    <t>2.- Relación puestos de trabajo</t>
  </si>
  <si>
    <t>Explotación</t>
  </si>
  <si>
    <t>Funció</t>
  </si>
  <si>
    <t>ADMINISTRATIVO/A</t>
  </si>
  <si>
    <t>AGENTE ATENCIÓN AL CLIENTE</t>
  </si>
  <si>
    <t>AGENTE DE PRODUCCIÓN/SEGURIDAD</t>
  </si>
  <si>
    <t>AGENTE CENTRO DE CONTROL</t>
  </si>
  <si>
    <t>AGENTE ESTACIONES TIPO 1</t>
  </si>
  <si>
    <t>AGENTE ESTACIONES TIPO 2/3</t>
  </si>
  <si>
    <t>AYUDANTE DE TRACCIÓN</t>
  </si>
  <si>
    <t>TÉCNICO ESPECIALIZADO</t>
  </si>
  <si>
    <t>OPERARIO ESPECIALIZADO</t>
  </si>
  <si>
    <t>TÉCNICO/A SUPERIOR</t>
  </si>
  <si>
    <t>TÈCNICA DE TENCIÓN AL CLIENTE</t>
  </si>
  <si>
    <t>TÉCNICO/A MEDIO/A</t>
  </si>
  <si>
    <t>GESTOR/A DE ÁREA</t>
  </si>
  <si>
    <t>TÉCNICO/A ADMINISTRATIVO/A</t>
  </si>
  <si>
    <t>JEFE/A DE ÁREA</t>
  </si>
  <si>
    <t>RESPONSABLE ÁREA</t>
  </si>
  <si>
    <t>SUPERVISOR/A DE GRUPO</t>
  </si>
  <si>
    <t>TÉCNICO/A ESPECIALIZADO/A</t>
  </si>
  <si>
    <t>AGENTE ESPECIALIZADO/A</t>
  </si>
  <si>
    <t>TÈCNIC/A MIG/MITJANA</t>
  </si>
  <si>
    <t>TÈCNIC/A ESPECIALITZAT/DA</t>
  </si>
  <si>
    <t>AGENT ESPECIALITZAT/DA</t>
  </si>
  <si>
    <t>ADMINISTRATIU/VA</t>
  </si>
  <si>
    <t>OPERARI/A ESPECIALITZAT/DA</t>
  </si>
  <si>
    <t>TÈCNIC/A SUPERIOR</t>
  </si>
  <si>
    <t>TÈCNIC/A ADMINISTRATIU/VA</t>
  </si>
  <si>
    <t>L'Hospitalet de Llobregat</t>
  </si>
  <si>
    <t>A-B-C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</si>
</sst>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4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2DB6-A5DD-4ED6-A9FD-A6AE2A715640}">
  <dimension ref="B1:I272"/>
  <sheetViews>
    <sheetView topLeftCell="A241" workbookViewId="0">
      <selection activeCell="C267" sqref="C267:I267"/>
    </sheetView>
  </sheetViews>
  <sheetFormatPr defaultRowHeight="12.75" x14ac:dyDescent="0.35"/>
  <cols>
    <col min="2" max="2" width="28.796875" bestFit="1" customWidth="1"/>
    <col min="3" max="3" width="9.06640625" style="9"/>
    <col min="4" max="4" width="34.46484375" bestFit="1" customWidth="1"/>
    <col min="5" max="5" width="20.6640625" bestFit="1" customWidth="1"/>
    <col min="6" max="6" width="13.06640625" customWidth="1"/>
    <col min="7" max="7" width="14.796875" customWidth="1"/>
    <col min="8" max="8" width="15.19921875" customWidth="1"/>
    <col min="9" max="9" width="16.33203125" customWidth="1"/>
  </cols>
  <sheetData>
    <row r="1" spans="2:3" x14ac:dyDescent="0.35">
      <c r="C1"/>
    </row>
    <row r="2" spans="2:3" x14ac:dyDescent="0.35">
      <c r="C2"/>
    </row>
    <row r="3" spans="2:3" x14ac:dyDescent="0.35">
      <c r="C3"/>
    </row>
    <row r="4" spans="2:3" x14ac:dyDescent="0.35">
      <c r="C4"/>
    </row>
    <row r="5" spans="2:3" x14ac:dyDescent="0.35">
      <c r="C5"/>
    </row>
    <row r="6" spans="2:3" x14ac:dyDescent="0.35">
      <c r="C6"/>
    </row>
    <row r="7" spans="2:3" ht="13.15" x14ac:dyDescent="0.35">
      <c r="B7" s="3" t="s">
        <v>43</v>
      </c>
      <c r="C7"/>
    </row>
    <row r="8" spans="2:3" x14ac:dyDescent="0.35">
      <c r="C8"/>
    </row>
    <row r="9" spans="2:3" x14ac:dyDescent="0.35">
      <c r="B9" s="2" t="s">
        <v>97</v>
      </c>
      <c r="C9"/>
    </row>
    <row r="10" spans="2:3" x14ac:dyDescent="0.35">
      <c r="B10" s="6" t="s">
        <v>41</v>
      </c>
      <c r="C10" s="6" t="s">
        <v>42</v>
      </c>
    </row>
    <row r="11" spans="2:3" x14ac:dyDescent="0.35">
      <c r="B11" s="5" t="s">
        <v>40</v>
      </c>
      <c r="C11" s="5">
        <v>1</v>
      </c>
    </row>
    <row r="12" spans="2:3" x14ac:dyDescent="0.35">
      <c r="B12" s="5" t="s">
        <v>32</v>
      </c>
      <c r="C12" s="5">
        <v>73</v>
      </c>
    </row>
    <row r="13" spans="2:3" x14ac:dyDescent="0.35">
      <c r="B13" s="5" t="s">
        <v>0</v>
      </c>
      <c r="C13" s="5">
        <v>2045</v>
      </c>
    </row>
    <row r="14" spans="2:3" ht="13.15" x14ac:dyDescent="0.35">
      <c r="B14" s="7" t="s">
        <v>44</v>
      </c>
      <c r="C14" s="7">
        <v>2119</v>
      </c>
    </row>
    <row r="15" spans="2:3" x14ac:dyDescent="0.35">
      <c r="C15"/>
    </row>
    <row r="16" spans="2:3" x14ac:dyDescent="0.35">
      <c r="C16"/>
    </row>
    <row r="17" spans="2:3" x14ac:dyDescent="0.35">
      <c r="B17" s="2" t="s">
        <v>98</v>
      </c>
      <c r="C17"/>
    </row>
    <row r="18" spans="2:3" x14ac:dyDescent="0.35">
      <c r="B18" s="6" t="s">
        <v>41</v>
      </c>
      <c r="C18" s="6" t="s">
        <v>42</v>
      </c>
    </row>
    <row r="19" spans="2:3" x14ac:dyDescent="0.35">
      <c r="B19" s="5" t="s">
        <v>40</v>
      </c>
      <c r="C19" s="5">
        <v>0</v>
      </c>
    </row>
    <row r="20" spans="2:3" x14ac:dyDescent="0.35">
      <c r="B20" s="5" t="s">
        <v>32</v>
      </c>
      <c r="C20" s="5">
        <v>0</v>
      </c>
    </row>
    <row r="21" spans="2:3" x14ac:dyDescent="0.35">
      <c r="B21" s="5" t="s">
        <v>0</v>
      </c>
      <c r="C21" s="5">
        <v>25</v>
      </c>
    </row>
    <row r="22" spans="2:3" ht="13.15" x14ac:dyDescent="0.35">
      <c r="B22" s="7" t="s">
        <v>99</v>
      </c>
      <c r="C22" s="7">
        <f>+SUM(C19:C21)</f>
        <v>25</v>
      </c>
    </row>
    <row r="23" spans="2:3" x14ac:dyDescent="0.35">
      <c r="C23"/>
    </row>
    <row r="24" spans="2:3" x14ac:dyDescent="0.35">
      <c r="C24"/>
    </row>
    <row r="25" spans="2:3" x14ac:dyDescent="0.35">
      <c r="B25" s="2" t="s">
        <v>100</v>
      </c>
      <c r="C25"/>
    </row>
    <row r="26" spans="2:3" x14ac:dyDescent="0.35">
      <c r="B26" s="6" t="s">
        <v>41</v>
      </c>
      <c r="C26" s="6" t="s">
        <v>42</v>
      </c>
    </row>
    <row r="27" spans="2:3" x14ac:dyDescent="0.35">
      <c r="B27" s="5" t="s">
        <v>40</v>
      </c>
      <c r="C27" s="5">
        <v>0</v>
      </c>
    </row>
    <row r="28" spans="2:3" x14ac:dyDescent="0.35">
      <c r="B28" s="5" t="s">
        <v>32</v>
      </c>
      <c r="C28" s="5">
        <v>0</v>
      </c>
    </row>
    <row r="29" spans="2:3" x14ac:dyDescent="0.35">
      <c r="B29" s="5" t="s">
        <v>0</v>
      </c>
      <c r="C29" s="4">
        <v>98</v>
      </c>
    </row>
    <row r="30" spans="2:3" ht="13.15" x14ac:dyDescent="0.35">
      <c r="B30" s="7" t="s">
        <v>101</v>
      </c>
      <c r="C30" s="7">
        <f>+SUM(C27:C29)</f>
        <v>98</v>
      </c>
    </row>
    <row r="31" spans="2:3" x14ac:dyDescent="0.35">
      <c r="C31"/>
    </row>
    <row r="32" spans="2:3" x14ac:dyDescent="0.35">
      <c r="C32"/>
    </row>
    <row r="33" spans="2:8" x14ac:dyDescent="0.35">
      <c r="C33"/>
    </row>
    <row r="34" spans="2:8" ht="13.15" x14ac:dyDescent="0.35">
      <c r="B34" s="3" t="s">
        <v>45</v>
      </c>
      <c r="C34"/>
    </row>
    <row r="35" spans="2:8" x14ac:dyDescent="0.35">
      <c r="C35"/>
    </row>
    <row r="36" spans="2:8" x14ac:dyDescent="0.35">
      <c r="B36" s="2" t="s">
        <v>105</v>
      </c>
      <c r="C36"/>
      <c r="G36" s="1"/>
    </row>
    <row r="37" spans="2:8" ht="13.15" x14ac:dyDescent="0.35">
      <c r="B37" s="15" t="s">
        <v>77</v>
      </c>
      <c r="C37" s="16" t="s">
        <v>37</v>
      </c>
      <c r="D37" s="15" t="s">
        <v>114</v>
      </c>
      <c r="E37" s="15" t="s">
        <v>46</v>
      </c>
      <c r="F37" s="15" t="s">
        <v>47</v>
      </c>
      <c r="G37" s="14" t="s">
        <v>106</v>
      </c>
      <c r="H37" s="2"/>
    </row>
    <row r="38" spans="2:8" x14ac:dyDescent="0.35">
      <c r="B38" s="5" t="s">
        <v>79</v>
      </c>
      <c r="C38" s="13" t="s">
        <v>6</v>
      </c>
      <c r="D38" s="4" t="s">
        <v>137</v>
      </c>
      <c r="E38" s="5" t="s">
        <v>48</v>
      </c>
      <c r="F38" s="5" t="s">
        <v>55</v>
      </c>
      <c r="G38" s="8">
        <v>15</v>
      </c>
      <c r="H38" s="2"/>
    </row>
    <row r="39" spans="2:8" x14ac:dyDescent="0.35">
      <c r="B39" s="5" t="s">
        <v>79</v>
      </c>
      <c r="C39" s="13" t="s">
        <v>6</v>
      </c>
      <c r="D39" s="4" t="s">
        <v>137</v>
      </c>
      <c r="E39" s="5" t="s">
        <v>51</v>
      </c>
      <c r="F39" s="5" t="s">
        <v>55</v>
      </c>
      <c r="G39" s="8">
        <v>4</v>
      </c>
      <c r="H39" s="2"/>
    </row>
    <row r="40" spans="2:8" x14ac:dyDescent="0.35">
      <c r="B40" s="5" t="s">
        <v>79</v>
      </c>
      <c r="C40" s="13" t="s">
        <v>6</v>
      </c>
      <c r="D40" s="4" t="s">
        <v>137</v>
      </c>
      <c r="E40" s="5" t="s">
        <v>49</v>
      </c>
      <c r="F40" s="5" t="s">
        <v>55</v>
      </c>
      <c r="G40" s="8">
        <v>8</v>
      </c>
      <c r="H40" s="2"/>
    </row>
    <row r="41" spans="2:8" x14ac:dyDescent="0.35">
      <c r="B41" s="5" t="s">
        <v>79</v>
      </c>
      <c r="C41" s="13" t="s">
        <v>6</v>
      </c>
      <c r="D41" s="4" t="s">
        <v>137</v>
      </c>
      <c r="E41" s="5" t="s">
        <v>63</v>
      </c>
      <c r="F41" s="5" t="s">
        <v>55</v>
      </c>
      <c r="G41" s="8">
        <v>1</v>
      </c>
      <c r="H41" s="2"/>
    </row>
    <row r="42" spans="2:8" x14ac:dyDescent="0.35">
      <c r="B42" s="5" t="s">
        <v>79</v>
      </c>
      <c r="C42" s="13" t="s">
        <v>6</v>
      </c>
      <c r="D42" s="5" t="s">
        <v>13</v>
      </c>
      <c r="E42" s="5" t="s">
        <v>48</v>
      </c>
      <c r="F42" s="5" t="s">
        <v>55</v>
      </c>
      <c r="G42" s="8">
        <v>5</v>
      </c>
      <c r="H42" s="2"/>
    </row>
    <row r="43" spans="2:8" x14ac:dyDescent="0.35">
      <c r="B43" s="5" t="s">
        <v>79</v>
      </c>
      <c r="C43" s="13" t="s">
        <v>6</v>
      </c>
      <c r="D43" s="5" t="s">
        <v>27</v>
      </c>
      <c r="E43" s="5" t="s">
        <v>49</v>
      </c>
      <c r="F43" s="5" t="s">
        <v>55</v>
      </c>
      <c r="G43" s="8">
        <v>2</v>
      </c>
    </row>
    <row r="44" spans="2:8" x14ac:dyDescent="0.35">
      <c r="B44" s="5" t="s">
        <v>79</v>
      </c>
      <c r="C44" s="13" t="s">
        <v>6</v>
      </c>
      <c r="D44" s="4" t="s">
        <v>136</v>
      </c>
      <c r="E44" s="5" t="s">
        <v>48</v>
      </c>
      <c r="F44" s="5" t="s">
        <v>55</v>
      </c>
      <c r="G44" s="8">
        <v>1</v>
      </c>
      <c r="H44" s="2"/>
    </row>
    <row r="45" spans="2:8" x14ac:dyDescent="0.35">
      <c r="B45" s="5" t="s">
        <v>79</v>
      </c>
      <c r="C45" s="13" t="s">
        <v>6</v>
      </c>
      <c r="D45" s="5" t="s">
        <v>11</v>
      </c>
      <c r="E45" s="5" t="s">
        <v>48</v>
      </c>
      <c r="F45" s="5" t="s">
        <v>55</v>
      </c>
      <c r="G45" s="8">
        <v>61.65</v>
      </c>
    </row>
    <row r="46" spans="2:8" x14ac:dyDescent="0.35">
      <c r="B46" s="5" t="s">
        <v>79</v>
      </c>
      <c r="C46" s="13" t="s">
        <v>6</v>
      </c>
      <c r="D46" s="5" t="s">
        <v>11</v>
      </c>
      <c r="E46" s="4" t="s">
        <v>141</v>
      </c>
      <c r="F46" s="5" t="s">
        <v>55</v>
      </c>
      <c r="G46" s="8">
        <v>11.04</v>
      </c>
    </row>
    <row r="47" spans="2:8" x14ac:dyDescent="0.35">
      <c r="B47" s="5" t="s">
        <v>79</v>
      </c>
      <c r="C47" s="13" t="s">
        <v>6</v>
      </c>
      <c r="D47" s="5" t="s">
        <v>11</v>
      </c>
      <c r="E47" s="5" t="s">
        <v>61</v>
      </c>
      <c r="F47" s="5" t="s">
        <v>55</v>
      </c>
      <c r="G47" s="8">
        <v>3.68</v>
      </c>
    </row>
    <row r="48" spans="2:8" x14ac:dyDescent="0.35">
      <c r="B48" s="5" t="s">
        <v>79</v>
      </c>
      <c r="C48" s="13" t="s">
        <v>6</v>
      </c>
      <c r="D48" s="5" t="s">
        <v>11</v>
      </c>
      <c r="E48" s="5" t="s">
        <v>51</v>
      </c>
      <c r="F48" s="5" t="s">
        <v>55</v>
      </c>
      <c r="G48" s="8">
        <v>9.1999999999999993</v>
      </c>
    </row>
    <row r="49" spans="2:8" x14ac:dyDescent="0.35">
      <c r="B49" s="5" t="s">
        <v>79</v>
      </c>
      <c r="C49" s="13" t="s">
        <v>6</v>
      </c>
      <c r="D49" s="5" t="s">
        <v>11</v>
      </c>
      <c r="E49" s="5" t="s">
        <v>62</v>
      </c>
      <c r="F49" s="5" t="s">
        <v>55</v>
      </c>
      <c r="G49" s="8">
        <v>3.7</v>
      </c>
    </row>
    <row r="50" spans="2:8" x14ac:dyDescent="0.35">
      <c r="B50" s="5" t="s">
        <v>79</v>
      </c>
      <c r="C50" s="13" t="s">
        <v>6</v>
      </c>
      <c r="D50" s="5" t="s">
        <v>11</v>
      </c>
      <c r="E50" s="5" t="s">
        <v>49</v>
      </c>
      <c r="F50" s="5" t="s">
        <v>55</v>
      </c>
      <c r="G50" s="8">
        <v>4.5999999999999996</v>
      </c>
    </row>
    <row r="51" spans="2:8" x14ac:dyDescent="0.35">
      <c r="B51" s="5" t="s">
        <v>79</v>
      </c>
      <c r="C51" s="13" t="s">
        <v>6</v>
      </c>
      <c r="D51" s="5" t="s">
        <v>11</v>
      </c>
      <c r="E51" s="5" t="s">
        <v>73</v>
      </c>
      <c r="F51" s="5" t="s">
        <v>55</v>
      </c>
      <c r="G51" s="8">
        <v>27.6</v>
      </c>
    </row>
    <row r="52" spans="2:8" x14ac:dyDescent="0.35">
      <c r="B52" s="5" t="s">
        <v>79</v>
      </c>
      <c r="C52" s="13" t="s">
        <v>6</v>
      </c>
      <c r="D52" s="5" t="s">
        <v>11</v>
      </c>
      <c r="E52" s="5" t="s">
        <v>71</v>
      </c>
      <c r="F52" s="5" t="s">
        <v>55</v>
      </c>
      <c r="G52" s="8">
        <v>2.75</v>
      </c>
    </row>
    <row r="53" spans="2:8" x14ac:dyDescent="0.35">
      <c r="B53" s="5" t="s">
        <v>79</v>
      </c>
      <c r="C53" s="13" t="s">
        <v>6</v>
      </c>
      <c r="D53" s="5" t="s">
        <v>11</v>
      </c>
      <c r="E53" s="5" t="s">
        <v>63</v>
      </c>
      <c r="F53" s="5" t="s">
        <v>55</v>
      </c>
      <c r="G53" s="8">
        <v>10</v>
      </c>
    </row>
    <row r="54" spans="2:8" x14ac:dyDescent="0.35">
      <c r="B54" s="5" t="s">
        <v>79</v>
      </c>
      <c r="C54" s="13" t="s">
        <v>6</v>
      </c>
      <c r="D54" s="5" t="s">
        <v>11</v>
      </c>
      <c r="E54" s="5" t="s">
        <v>72</v>
      </c>
      <c r="F54" s="5" t="s">
        <v>55</v>
      </c>
      <c r="G54" s="8">
        <v>12.9</v>
      </c>
    </row>
    <row r="55" spans="2:8" x14ac:dyDescent="0.35">
      <c r="B55" s="5" t="s">
        <v>79</v>
      </c>
      <c r="C55" s="13" t="s">
        <v>6</v>
      </c>
      <c r="D55" s="5" t="s">
        <v>11</v>
      </c>
      <c r="E55" s="5" t="s">
        <v>68</v>
      </c>
      <c r="F55" s="5" t="s">
        <v>55</v>
      </c>
      <c r="G55" s="8">
        <v>24</v>
      </c>
    </row>
    <row r="56" spans="2:8" x14ac:dyDescent="0.35">
      <c r="B56" s="5" t="s">
        <v>79</v>
      </c>
      <c r="C56" s="13" t="s">
        <v>6</v>
      </c>
      <c r="D56" s="4" t="s">
        <v>138</v>
      </c>
      <c r="E56" s="5" t="s">
        <v>48</v>
      </c>
      <c r="F56" s="5" t="s">
        <v>55</v>
      </c>
      <c r="G56" s="8">
        <v>1</v>
      </c>
      <c r="H56" s="2"/>
    </row>
    <row r="57" spans="2:8" x14ac:dyDescent="0.35">
      <c r="B57" s="5" t="s">
        <v>79</v>
      </c>
      <c r="C57" s="13" t="s">
        <v>6</v>
      </c>
      <c r="D57" s="4" t="s">
        <v>138</v>
      </c>
      <c r="E57" s="5" t="s">
        <v>51</v>
      </c>
      <c r="F57" s="5" t="s">
        <v>55</v>
      </c>
      <c r="G57" s="8">
        <v>34</v>
      </c>
      <c r="H57" s="2"/>
    </row>
    <row r="58" spans="2:8" x14ac:dyDescent="0.35">
      <c r="B58" s="5" t="s">
        <v>79</v>
      </c>
      <c r="C58" s="13" t="s">
        <v>6</v>
      </c>
      <c r="D58" s="4" t="s">
        <v>138</v>
      </c>
      <c r="E58" s="5" t="s">
        <v>49</v>
      </c>
      <c r="F58" s="5" t="s">
        <v>55</v>
      </c>
      <c r="G58" s="8">
        <v>62.5</v>
      </c>
      <c r="H58" s="2"/>
    </row>
    <row r="59" spans="2:8" x14ac:dyDescent="0.35">
      <c r="B59" s="5" t="s">
        <v>79</v>
      </c>
      <c r="C59" s="13" t="s">
        <v>6</v>
      </c>
      <c r="D59" s="4" t="s">
        <v>138</v>
      </c>
      <c r="E59" s="5" t="s">
        <v>63</v>
      </c>
      <c r="F59" s="5" t="s">
        <v>55</v>
      </c>
      <c r="G59" s="8">
        <v>20.25</v>
      </c>
      <c r="H59" s="2"/>
    </row>
    <row r="60" spans="2:8" x14ac:dyDescent="0.35">
      <c r="B60" s="5" t="s">
        <v>79</v>
      </c>
      <c r="C60" s="13" t="s">
        <v>6</v>
      </c>
      <c r="D60" s="4" t="s">
        <v>138</v>
      </c>
      <c r="E60" s="5" t="s">
        <v>72</v>
      </c>
      <c r="F60" s="5" t="s">
        <v>55</v>
      </c>
      <c r="G60" s="8">
        <v>8.25</v>
      </c>
      <c r="H60" s="2"/>
    </row>
    <row r="61" spans="2:8" x14ac:dyDescent="0.35">
      <c r="B61" s="5" t="s">
        <v>79</v>
      </c>
      <c r="C61" s="13" t="s">
        <v>4</v>
      </c>
      <c r="D61" s="5" t="s">
        <v>87</v>
      </c>
      <c r="E61" s="5" t="s">
        <v>49</v>
      </c>
      <c r="F61" s="5" t="s">
        <v>55</v>
      </c>
      <c r="G61" s="8">
        <v>60</v>
      </c>
    </row>
    <row r="62" spans="2:8" x14ac:dyDescent="0.35">
      <c r="B62" s="5" t="s">
        <v>79</v>
      </c>
      <c r="C62" s="13" t="s">
        <v>4</v>
      </c>
      <c r="D62" s="5" t="s">
        <v>7</v>
      </c>
      <c r="E62" s="5" t="s">
        <v>48</v>
      </c>
      <c r="F62" s="5" t="s">
        <v>55</v>
      </c>
      <c r="G62" s="8">
        <v>45</v>
      </c>
    </row>
    <row r="63" spans="2:8" x14ac:dyDescent="0.35">
      <c r="B63" s="5" t="s">
        <v>79</v>
      </c>
      <c r="C63" s="13" t="s">
        <v>4</v>
      </c>
      <c r="D63" s="5" t="s">
        <v>7</v>
      </c>
      <c r="E63" s="5" t="s">
        <v>70</v>
      </c>
      <c r="F63" s="5" t="s">
        <v>55</v>
      </c>
      <c r="G63" s="8">
        <v>4</v>
      </c>
    </row>
    <row r="64" spans="2:8" x14ac:dyDescent="0.35">
      <c r="B64" s="5" t="s">
        <v>79</v>
      </c>
      <c r="C64" s="13" t="s">
        <v>4</v>
      </c>
      <c r="D64" s="5" t="s">
        <v>7</v>
      </c>
      <c r="E64" s="4" t="s">
        <v>141</v>
      </c>
      <c r="F64" s="5" t="s">
        <v>55</v>
      </c>
      <c r="G64" s="8">
        <v>4</v>
      </c>
    </row>
    <row r="65" spans="2:8" x14ac:dyDescent="0.35">
      <c r="B65" s="5" t="s">
        <v>79</v>
      </c>
      <c r="C65" s="13" t="s">
        <v>4</v>
      </c>
      <c r="D65" s="5" t="s">
        <v>7</v>
      </c>
      <c r="E65" s="5" t="s">
        <v>61</v>
      </c>
      <c r="F65" s="5" t="s">
        <v>55</v>
      </c>
      <c r="G65" s="8">
        <v>4</v>
      </c>
    </row>
    <row r="66" spans="2:8" x14ac:dyDescent="0.35">
      <c r="B66" s="5" t="s">
        <v>79</v>
      </c>
      <c r="C66" s="13" t="s">
        <v>4</v>
      </c>
      <c r="D66" s="5" t="s">
        <v>7</v>
      </c>
      <c r="E66" s="5" t="s">
        <v>51</v>
      </c>
      <c r="F66" s="5" t="s">
        <v>55</v>
      </c>
      <c r="G66" s="8">
        <v>10</v>
      </c>
    </row>
    <row r="67" spans="2:8" x14ac:dyDescent="0.35">
      <c r="B67" s="5" t="s">
        <v>79</v>
      </c>
      <c r="C67" s="13" t="s">
        <v>4</v>
      </c>
      <c r="D67" s="5" t="s">
        <v>7</v>
      </c>
      <c r="E67" s="5" t="s">
        <v>59</v>
      </c>
      <c r="F67" s="5" t="s">
        <v>55</v>
      </c>
      <c r="G67" s="8">
        <v>4</v>
      </c>
    </row>
    <row r="68" spans="2:8" x14ac:dyDescent="0.35">
      <c r="B68" s="5" t="s">
        <v>79</v>
      </c>
      <c r="C68" s="13" t="s">
        <v>4</v>
      </c>
      <c r="D68" s="5" t="s">
        <v>7</v>
      </c>
      <c r="E68" s="5" t="s">
        <v>65</v>
      </c>
      <c r="F68" s="5" t="s">
        <v>55</v>
      </c>
      <c r="G68" s="8">
        <v>5</v>
      </c>
    </row>
    <row r="69" spans="2:8" x14ac:dyDescent="0.35">
      <c r="B69" s="5" t="s">
        <v>79</v>
      </c>
      <c r="C69" s="13" t="s">
        <v>4</v>
      </c>
      <c r="D69" s="5" t="s">
        <v>7</v>
      </c>
      <c r="E69" s="5" t="s">
        <v>64</v>
      </c>
      <c r="F69" s="5" t="s">
        <v>55</v>
      </c>
      <c r="G69" s="8">
        <v>4</v>
      </c>
    </row>
    <row r="70" spans="2:8" x14ac:dyDescent="0.35">
      <c r="B70" s="5" t="s">
        <v>79</v>
      </c>
      <c r="C70" s="13" t="s">
        <v>4</v>
      </c>
      <c r="D70" s="5" t="s">
        <v>7</v>
      </c>
      <c r="E70" s="5" t="s">
        <v>49</v>
      </c>
      <c r="F70" s="5" t="s">
        <v>55</v>
      </c>
      <c r="G70" s="8">
        <v>4</v>
      </c>
    </row>
    <row r="71" spans="2:8" x14ac:dyDescent="0.35">
      <c r="B71" s="5" t="s">
        <v>79</v>
      </c>
      <c r="C71" s="13" t="s">
        <v>4</v>
      </c>
      <c r="D71" s="5" t="s">
        <v>7</v>
      </c>
      <c r="E71" s="5" t="s">
        <v>73</v>
      </c>
      <c r="F71" s="5" t="s">
        <v>55</v>
      </c>
      <c r="G71" s="8">
        <v>2</v>
      </c>
    </row>
    <row r="72" spans="2:8" x14ac:dyDescent="0.35">
      <c r="B72" s="5" t="s">
        <v>79</v>
      </c>
      <c r="C72" s="13" t="s">
        <v>4</v>
      </c>
      <c r="D72" s="5" t="s">
        <v>7</v>
      </c>
      <c r="E72" s="5" t="s">
        <v>63</v>
      </c>
      <c r="F72" s="5" t="s">
        <v>55</v>
      </c>
      <c r="G72" s="8">
        <v>6</v>
      </c>
    </row>
    <row r="73" spans="2:8" x14ac:dyDescent="0.35">
      <c r="B73" s="5" t="s">
        <v>79</v>
      </c>
      <c r="C73" s="13" t="s">
        <v>4</v>
      </c>
      <c r="D73" s="5" t="s">
        <v>7</v>
      </c>
      <c r="E73" s="5" t="s">
        <v>72</v>
      </c>
      <c r="F73" s="5" t="s">
        <v>55</v>
      </c>
      <c r="G73" s="8">
        <v>7</v>
      </c>
    </row>
    <row r="74" spans="2:8" x14ac:dyDescent="0.35">
      <c r="B74" s="5" t="s">
        <v>79</v>
      </c>
      <c r="C74" s="13" t="s">
        <v>4</v>
      </c>
      <c r="D74" s="5" t="s">
        <v>7</v>
      </c>
      <c r="E74" s="5" t="s">
        <v>74</v>
      </c>
      <c r="F74" s="5" t="s">
        <v>55</v>
      </c>
      <c r="G74" s="8">
        <v>3</v>
      </c>
    </row>
    <row r="75" spans="2:8" x14ac:dyDescent="0.35">
      <c r="B75" s="5" t="s">
        <v>79</v>
      </c>
      <c r="C75" s="13" t="s">
        <v>4</v>
      </c>
      <c r="D75" s="5" t="s">
        <v>7</v>
      </c>
      <c r="E75" s="5" t="s">
        <v>68</v>
      </c>
      <c r="F75" s="5" t="s">
        <v>55</v>
      </c>
      <c r="G75" s="8">
        <v>5</v>
      </c>
    </row>
    <row r="76" spans="2:8" x14ac:dyDescent="0.35">
      <c r="B76" s="5" t="s">
        <v>79</v>
      </c>
      <c r="C76" s="13" t="s">
        <v>4</v>
      </c>
      <c r="D76" s="5" t="s">
        <v>12</v>
      </c>
      <c r="E76" s="5" t="s">
        <v>61</v>
      </c>
      <c r="F76" s="5" t="s">
        <v>55</v>
      </c>
      <c r="G76" s="8">
        <v>1</v>
      </c>
      <c r="H76" s="2"/>
    </row>
    <row r="77" spans="2:8" x14ac:dyDescent="0.35">
      <c r="B77" s="5" t="s">
        <v>79</v>
      </c>
      <c r="C77" s="13" t="s">
        <v>4</v>
      </c>
      <c r="D77" s="5" t="s">
        <v>12</v>
      </c>
      <c r="E77" s="5" t="s">
        <v>51</v>
      </c>
      <c r="F77" s="5" t="s">
        <v>55</v>
      </c>
      <c r="G77" s="8">
        <v>2</v>
      </c>
      <c r="H77" s="2"/>
    </row>
    <row r="78" spans="2:8" x14ac:dyDescent="0.35">
      <c r="B78" s="5" t="s">
        <v>79</v>
      </c>
      <c r="C78" s="13" t="s">
        <v>4</v>
      </c>
      <c r="D78" s="5" t="s">
        <v>9</v>
      </c>
      <c r="E78" s="5" t="s">
        <v>48</v>
      </c>
      <c r="F78" s="5" t="s">
        <v>55</v>
      </c>
      <c r="G78" s="8">
        <v>190.56</v>
      </c>
    </row>
    <row r="79" spans="2:8" x14ac:dyDescent="0.35">
      <c r="B79" s="5" t="s">
        <v>79</v>
      </c>
      <c r="C79" s="13" t="s">
        <v>4</v>
      </c>
      <c r="D79" s="5" t="s">
        <v>9</v>
      </c>
      <c r="E79" s="5" t="s">
        <v>61</v>
      </c>
      <c r="F79" s="5" t="s">
        <v>55</v>
      </c>
      <c r="G79" s="8">
        <v>20.253</v>
      </c>
    </row>
    <row r="80" spans="2:8" x14ac:dyDescent="0.35">
      <c r="B80" s="5" t="s">
        <v>79</v>
      </c>
      <c r="C80" s="13" t="s">
        <v>4</v>
      </c>
      <c r="D80" s="5" t="s">
        <v>9</v>
      </c>
      <c r="E80" s="5" t="s">
        <v>51</v>
      </c>
      <c r="F80" s="5" t="s">
        <v>55</v>
      </c>
      <c r="G80" s="8">
        <v>86.5</v>
      </c>
    </row>
    <row r="81" spans="2:8" x14ac:dyDescent="0.35">
      <c r="B81" s="5" t="s">
        <v>79</v>
      </c>
      <c r="C81" s="13" t="s">
        <v>4</v>
      </c>
      <c r="D81" s="5" t="s">
        <v>9</v>
      </c>
      <c r="E81" s="5" t="s">
        <v>49</v>
      </c>
      <c r="F81" s="5" t="s">
        <v>55</v>
      </c>
      <c r="G81" s="8">
        <v>46</v>
      </c>
    </row>
    <row r="82" spans="2:8" x14ac:dyDescent="0.35">
      <c r="B82" s="5" t="s">
        <v>79</v>
      </c>
      <c r="C82" s="13" t="s">
        <v>4</v>
      </c>
      <c r="D82" s="5" t="s">
        <v>9</v>
      </c>
      <c r="E82" s="5" t="s">
        <v>73</v>
      </c>
      <c r="F82" s="5" t="s">
        <v>55</v>
      </c>
      <c r="G82" s="8">
        <v>29.5</v>
      </c>
    </row>
    <row r="83" spans="2:8" x14ac:dyDescent="0.35">
      <c r="B83" s="5" t="s">
        <v>79</v>
      </c>
      <c r="C83" s="13" t="s">
        <v>4</v>
      </c>
      <c r="D83" s="5" t="s">
        <v>9</v>
      </c>
      <c r="E83" s="5" t="s">
        <v>63</v>
      </c>
      <c r="F83" s="5" t="s">
        <v>55</v>
      </c>
      <c r="G83" s="8">
        <v>12</v>
      </c>
    </row>
    <row r="84" spans="2:8" x14ac:dyDescent="0.35">
      <c r="B84" s="5" t="s">
        <v>79</v>
      </c>
      <c r="C84" s="13" t="s">
        <v>4</v>
      </c>
      <c r="D84" s="5" t="s">
        <v>9</v>
      </c>
      <c r="E84" s="5" t="s">
        <v>72</v>
      </c>
      <c r="F84" s="5" t="s">
        <v>55</v>
      </c>
      <c r="G84" s="8">
        <v>1</v>
      </c>
    </row>
    <row r="85" spans="2:8" x14ac:dyDescent="0.35">
      <c r="B85" s="5" t="s">
        <v>79</v>
      </c>
      <c r="C85" s="13" t="s">
        <v>4</v>
      </c>
      <c r="D85" s="5" t="s">
        <v>9</v>
      </c>
      <c r="E85" s="5" t="s">
        <v>68</v>
      </c>
      <c r="F85" s="5" t="s">
        <v>55</v>
      </c>
      <c r="G85" s="8">
        <v>44</v>
      </c>
    </row>
    <row r="86" spans="2:8" x14ac:dyDescent="0.35">
      <c r="B86" s="5" t="s">
        <v>79</v>
      </c>
      <c r="C86" s="13" t="s">
        <v>4</v>
      </c>
      <c r="D86" s="4" t="s">
        <v>140</v>
      </c>
      <c r="E86" s="5" t="s">
        <v>48</v>
      </c>
      <c r="F86" s="5" t="s">
        <v>55</v>
      </c>
      <c r="G86" s="8">
        <v>41</v>
      </c>
      <c r="H86" s="2"/>
    </row>
    <row r="87" spans="2:8" x14ac:dyDescent="0.35">
      <c r="B87" s="5" t="s">
        <v>79</v>
      </c>
      <c r="C87" s="13" t="s">
        <v>4</v>
      </c>
      <c r="D87" s="4" t="s">
        <v>140</v>
      </c>
      <c r="E87" s="4" t="s">
        <v>48</v>
      </c>
      <c r="F87" s="5" t="s">
        <v>54</v>
      </c>
      <c r="G87" s="8">
        <v>3</v>
      </c>
      <c r="H87" s="2"/>
    </row>
    <row r="88" spans="2:8" x14ac:dyDescent="0.35">
      <c r="B88" s="5" t="s">
        <v>79</v>
      </c>
      <c r="C88" s="13" t="s">
        <v>4</v>
      </c>
      <c r="D88" s="4" t="s">
        <v>140</v>
      </c>
      <c r="E88" s="5" t="s">
        <v>51</v>
      </c>
      <c r="F88" s="5" t="s">
        <v>55</v>
      </c>
      <c r="G88" s="8">
        <v>1</v>
      </c>
      <c r="H88" s="2"/>
    </row>
    <row r="89" spans="2:8" x14ac:dyDescent="0.35">
      <c r="B89" s="5" t="s">
        <v>79</v>
      </c>
      <c r="C89" s="13" t="s">
        <v>4</v>
      </c>
      <c r="D89" s="4" t="s">
        <v>140</v>
      </c>
      <c r="E89" s="5" t="s">
        <v>49</v>
      </c>
      <c r="F89" s="5" t="s">
        <v>55</v>
      </c>
      <c r="G89" s="8">
        <v>32</v>
      </c>
      <c r="H89" s="2"/>
    </row>
    <row r="90" spans="2:8" x14ac:dyDescent="0.35">
      <c r="B90" s="5" t="s">
        <v>79</v>
      </c>
      <c r="C90" s="13" t="s">
        <v>4</v>
      </c>
      <c r="D90" s="4" t="s">
        <v>140</v>
      </c>
      <c r="E90" s="5" t="s">
        <v>63</v>
      </c>
      <c r="F90" s="5" t="s">
        <v>55</v>
      </c>
      <c r="G90" s="8">
        <v>2</v>
      </c>
      <c r="H90" s="2"/>
    </row>
    <row r="91" spans="2:8" x14ac:dyDescent="0.35">
      <c r="B91" s="5" t="s">
        <v>79</v>
      </c>
      <c r="C91" s="13" t="s">
        <v>4</v>
      </c>
      <c r="D91" s="4" t="s">
        <v>140</v>
      </c>
      <c r="E91" s="5" t="s">
        <v>75</v>
      </c>
      <c r="F91" s="5" t="s">
        <v>54</v>
      </c>
      <c r="G91" s="8">
        <v>1</v>
      </c>
      <c r="H91" s="2"/>
    </row>
    <row r="92" spans="2:8" x14ac:dyDescent="0.35">
      <c r="B92" s="5" t="s">
        <v>79</v>
      </c>
      <c r="C92" s="13" t="s">
        <v>4</v>
      </c>
      <c r="D92" s="4" t="s">
        <v>135</v>
      </c>
      <c r="E92" s="5" t="s">
        <v>48</v>
      </c>
      <c r="F92" s="5" t="s">
        <v>55</v>
      </c>
      <c r="G92" s="8">
        <v>51</v>
      </c>
      <c r="H92" s="2"/>
    </row>
    <row r="93" spans="2:8" x14ac:dyDescent="0.35">
      <c r="B93" s="5" t="s">
        <v>79</v>
      </c>
      <c r="C93" s="13" t="s">
        <v>4</v>
      </c>
      <c r="D93" s="4" t="s">
        <v>135</v>
      </c>
      <c r="E93" s="5" t="s">
        <v>51</v>
      </c>
      <c r="F93" s="5" t="s">
        <v>55</v>
      </c>
      <c r="G93" s="8">
        <v>67</v>
      </c>
      <c r="H93" s="2"/>
    </row>
    <row r="94" spans="2:8" x14ac:dyDescent="0.35">
      <c r="B94" s="5" t="s">
        <v>79</v>
      </c>
      <c r="C94" s="13" t="s">
        <v>4</v>
      </c>
      <c r="D94" s="4" t="s">
        <v>135</v>
      </c>
      <c r="E94" s="5" t="s">
        <v>49</v>
      </c>
      <c r="F94" s="5" t="s">
        <v>55</v>
      </c>
      <c r="G94" s="8">
        <v>131</v>
      </c>
      <c r="H94" s="2"/>
    </row>
    <row r="95" spans="2:8" x14ac:dyDescent="0.35">
      <c r="B95" s="5" t="s">
        <v>79</v>
      </c>
      <c r="C95" s="13" t="s">
        <v>4</v>
      </c>
      <c r="D95" s="4" t="s">
        <v>135</v>
      </c>
      <c r="E95" s="5" t="s">
        <v>63</v>
      </c>
      <c r="F95" s="5" t="s">
        <v>55</v>
      </c>
      <c r="G95" s="8">
        <v>21</v>
      </c>
      <c r="H95" s="2"/>
    </row>
    <row r="96" spans="2:8" x14ac:dyDescent="0.35">
      <c r="B96" s="5" t="s">
        <v>79</v>
      </c>
      <c r="C96" s="13" t="s">
        <v>4</v>
      </c>
      <c r="D96" s="4" t="s">
        <v>135</v>
      </c>
      <c r="E96" s="5" t="s">
        <v>72</v>
      </c>
      <c r="F96" s="5" t="s">
        <v>55</v>
      </c>
      <c r="G96" s="8">
        <v>5</v>
      </c>
      <c r="H96" s="2"/>
    </row>
    <row r="97" spans="2:8" x14ac:dyDescent="0.35">
      <c r="B97" s="5" t="s">
        <v>79</v>
      </c>
      <c r="C97" s="13" t="s">
        <v>4</v>
      </c>
      <c r="D97" s="5" t="s">
        <v>91</v>
      </c>
      <c r="E97" s="5" t="s">
        <v>49</v>
      </c>
      <c r="F97" s="5" t="s">
        <v>55</v>
      </c>
      <c r="G97" s="8">
        <v>10</v>
      </c>
    </row>
    <row r="98" spans="2:8" x14ac:dyDescent="0.35">
      <c r="B98" s="5" t="s">
        <v>79</v>
      </c>
      <c r="C98" s="13" t="s">
        <v>5</v>
      </c>
      <c r="D98" s="5" t="s">
        <v>90</v>
      </c>
      <c r="E98" s="5" t="s">
        <v>48</v>
      </c>
      <c r="F98" s="5" t="s">
        <v>55</v>
      </c>
      <c r="G98" s="8">
        <v>2</v>
      </c>
    </row>
    <row r="99" spans="2:8" x14ac:dyDescent="0.35">
      <c r="B99" s="5" t="s">
        <v>79</v>
      </c>
      <c r="C99" s="13" t="s">
        <v>5</v>
      </c>
      <c r="D99" s="5" t="s">
        <v>90</v>
      </c>
      <c r="E99" s="5" t="s">
        <v>51</v>
      </c>
      <c r="F99" s="5" t="s">
        <v>55</v>
      </c>
      <c r="G99" s="8">
        <v>13</v>
      </c>
    </row>
    <row r="100" spans="2:8" x14ac:dyDescent="0.35">
      <c r="B100" s="5" t="s">
        <v>79</v>
      </c>
      <c r="C100" s="13" t="s">
        <v>5</v>
      </c>
      <c r="D100" s="5" t="s">
        <v>90</v>
      </c>
      <c r="E100" s="5" t="s">
        <v>49</v>
      </c>
      <c r="F100" s="5" t="s">
        <v>55</v>
      </c>
      <c r="G100" s="8">
        <v>61</v>
      </c>
    </row>
    <row r="101" spans="2:8" x14ac:dyDescent="0.35">
      <c r="B101" s="5" t="s">
        <v>79</v>
      </c>
      <c r="C101" s="13" t="s">
        <v>5</v>
      </c>
      <c r="D101" s="5" t="s">
        <v>90</v>
      </c>
      <c r="E101" s="5" t="s">
        <v>63</v>
      </c>
      <c r="F101" s="5" t="s">
        <v>55</v>
      </c>
      <c r="G101" s="8">
        <v>25</v>
      </c>
    </row>
    <row r="102" spans="2:8" x14ac:dyDescent="0.35">
      <c r="B102" s="5" t="s">
        <v>79</v>
      </c>
      <c r="C102" s="13" t="s">
        <v>5</v>
      </c>
      <c r="D102" s="5" t="s">
        <v>90</v>
      </c>
      <c r="E102" s="5" t="s">
        <v>72</v>
      </c>
      <c r="F102" s="5" t="s">
        <v>55</v>
      </c>
      <c r="G102" s="8">
        <v>7</v>
      </c>
    </row>
    <row r="103" spans="2:8" x14ac:dyDescent="0.35">
      <c r="B103" s="5" t="s">
        <v>79</v>
      </c>
      <c r="C103" s="13" t="s">
        <v>5</v>
      </c>
      <c r="D103" s="4" t="s">
        <v>134</v>
      </c>
      <c r="E103" s="5" t="s">
        <v>50</v>
      </c>
      <c r="F103" s="5" t="s">
        <v>54</v>
      </c>
      <c r="G103" s="8">
        <v>2</v>
      </c>
      <c r="H103" s="2"/>
    </row>
    <row r="104" spans="2:8" x14ac:dyDescent="0.35">
      <c r="B104" s="5" t="s">
        <v>79</v>
      </c>
      <c r="C104" s="13" t="s">
        <v>5</v>
      </c>
      <c r="D104" s="4" t="s">
        <v>134</v>
      </c>
      <c r="E104" s="5" t="s">
        <v>48</v>
      </c>
      <c r="F104" s="5" t="s">
        <v>55</v>
      </c>
      <c r="G104" s="8">
        <v>36</v>
      </c>
      <c r="H104" s="2"/>
    </row>
    <row r="105" spans="2:8" x14ac:dyDescent="0.35">
      <c r="B105" s="5" t="s">
        <v>79</v>
      </c>
      <c r="C105" s="13" t="s">
        <v>5</v>
      </c>
      <c r="D105" s="4" t="s">
        <v>134</v>
      </c>
      <c r="E105" s="4" t="s">
        <v>48</v>
      </c>
      <c r="F105" s="5" t="s">
        <v>54</v>
      </c>
      <c r="G105" s="8">
        <v>26</v>
      </c>
      <c r="H105" s="2"/>
    </row>
    <row r="106" spans="2:8" x14ac:dyDescent="0.35">
      <c r="B106" s="5" t="s">
        <v>79</v>
      </c>
      <c r="C106" s="13" t="s">
        <v>5</v>
      </c>
      <c r="D106" s="4" t="s">
        <v>134</v>
      </c>
      <c r="E106" s="5" t="s">
        <v>51</v>
      </c>
      <c r="F106" s="5" t="s">
        <v>55</v>
      </c>
      <c r="G106" s="8">
        <v>1</v>
      </c>
      <c r="H106" s="2"/>
    </row>
    <row r="107" spans="2:8" x14ac:dyDescent="0.35">
      <c r="B107" s="5" t="s">
        <v>79</v>
      </c>
      <c r="C107" s="13" t="s">
        <v>5</v>
      </c>
      <c r="D107" s="4" t="s">
        <v>134</v>
      </c>
      <c r="E107" s="4" t="s">
        <v>51</v>
      </c>
      <c r="F107" s="5" t="s">
        <v>54</v>
      </c>
      <c r="G107" s="8">
        <v>1</v>
      </c>
      <c r="H107" s="2"/>
    </row>
    <row r="108" spans="2:8" x14ac:dyDescent="0.35">
      <c r="B108" s="5" t="s">
        <v>79</v>
      </c>
      <c r="C108" s="13" t="s">
        <v>5</v>
      </c>
      <c r="D108" s="4" t="s">
        <v>134</v>
      </c>
      <c r="E108" s="5" t="s">
        <v>49</v>
      </c>
      <c r="F108" s="5" t="s">
        <v>55</v>
      </c>
      <c r="G108" s="8">
        <v>10</v>
      </c>
      <c r="H108" s="2"/>
    </row>
    <row r="109" spans="2:8" x14ac:dyDescent="0.35">
      <c r="B109" s="5" t="s">
        <v>79</v>
      </c>
      <c r="C109" s="13" t="s">
        <v>5</v>
      </c>
      <c r="D109" s="4" t="s">
        <v>134</v>
      </c>
      <c r="E109" s="4" t="s">
        <v>49</v>
      </c>
      <c r="F109" s="5" t="s">
        <v>54</v>
      </c>
      <c r="G109" s="8">
        <v>17</v>
      </c>
      <c r="H109" s="2"/>
    </row>
    <row r="110" spans="2:8" x14ac:dyDescent="0.35">
      <c r="B110" s="5" t="s">
        <v>79</v>
      </c>
      <c r="C110" s="13" t="s">
        <v>5</v>
      </c>
      <c r="D110" s="4" t="s">
        <v>134</v>
      </c>
      <c r="E110" s="5" t="s">
        <v>63</v>
      </c>
      <c r="F110" s="5" t="s">
        <v>55</v>
      </c>
      <c r="G110" s="8">
        <v>1</v>
      </c>
      <c r="H110" s="2"/>
    </row>
    <row r="111" spans="2:8" x14ac:dyDescent="0.35">
      <c r="B111" s="5" t="s">
        <v>79</v>
      </c>
      <c r="C111" s="13" t="s">
        <v>8</v>
      </c>
      <c r="D111" s="5" t="s">
        <v>2</v>
      </c>
      <c r="E111" s="5" t="s">
        <v>49</v>
      </c>
      <c r="F111" s="5" t="s">
        <v>54</v>
      </c>
      <c r="G111" s="8">
        <v>1</v>
      </c>
    </row>
    <row r="112" spans="2:8" x14ac:dyDescent="0.35">
      <c r="B112" s="5" t="s">
        <v>79</v>
      </c>
      <c r="C112" s="13" t="s">
        <v>8</v>
      </c>
      <c r="D112" s="5" t="s">
        <v>89</v>
      </c>
      <c r="E112" s="5" t="s">
        <v>48</v>
      </c>
      <c r="F112" s="5" t="s">
        <v>54</v>
      </c>
      <c r="G112" s="8">
        <v>25</v>
      </c>
    </row>
    <row r="113" spans="2:8" x14ac:dyDescent="0.35">
      <c r="B113" s="5" t="s">
        <v>79</v>
      </c>
      <c r="C113" s="13" t="s">
        <v>8</v>
      </c>
      <c r="D113" s="5" t="s">
        <v>89</v>
      </c>
      <c r="E113" s="5" t="s">
        <v>51</v>
      </c>
      <c r="F113" s="5" t="s">
        <v>54</v>
      </c>
      <c r="G113" s="8">
        <v>3</v>
      </c>
    </row>
    <row r="114" spans="2:8" x14ac:dyDescent="0.35">
      <c r="B114" s="5" t="s">
        <v>79</v>
      </c>
      <c r="C114" s="13" t="s">
        <v>8</v>
      </c>
      <c r="D114" s="5" t="s">
        <v>89</v>
      </c>
      <c r="E114" s="5" t="s">
        <v>49</v>
      </c>
      <c r="F114" s="5" t="s">
        <v>54</v>
      </c>
      <c r="G114" s="8">
        <v>18</v>
      </c>
    </row>
    <row r="115" spans="2:8" x14ac:dyDescent="0.35">
      <c r="B115" s="5" t="s">
        <v>79</v>
      </c>
      <c r="C115" s="13" t="s">
        <v>8</v>
      </c>
      <c r="D115" s="5" t="s">
        <v>89</v>
      </c>
      <c r="E115" s="5" t="s">
        <v>63</v>
      </c>
      <c r="F115" s="5" t="s">
        <v>54</v>
      </c>
      <c r="G115" s="8">
        <v>6</v>
      </c>
    </row>
    <row r="116" spans="2:8" x14ac:dyDescent="0.35">
      <c r="B116" s="5" t="s">
        <v>79</v>
      </c>
      <c r="C116" s="13" t="s">
        <v>8</v>
      </c>
      <c r="D116" s="4" t="s">
        <v>139</v>
      </c>
      <c r="E116" s="5" t="s">
        <v>48</v>
      </c>
      <c r="F116" s="5" t="s">
        <v>54</v>
      </c>
      <c r="G116" s="8">
        <v>9</v>
      </c>
      <c r="H116" s="2"/>
    </row>
    <row r="117" spans="2:8" x14ac:dyDescent="0.35">
      <c r="B117" s="5" t="s">
        <v>79</v>
      </c>
      <c r="C117" s="13" t="s">
        <v>8</v>
      </c>
      <c r="D117" s="4" t="s">
        <v>139</v>
      </c>
      <c r="E117" s="5" t="s">
        <v>49</v>
      </c>
      <c r="F117" s="5" t="s">
        <v>54</v>
      </c>
      <c r="G117" s="8">
        <v>5</v>
      </c>
      <c r="H117" s="2"/>
    </row>
    <row r="118" spans="2:8" x14ac:dyDescent="0.35">
      <c r="B118" s="5" t="s">
        <v>79</v>
      </c>
      <c r="C118" s="13" t="s">
        <v>3</v>
      </c>
      <c r="D118" s="5" t="s">
        <v>2</v>
      </c>
      <c r="E118" s="5" t="s">
        <v>48</v>
      </c>
      <c r="F118" s="5" t="s">
        <v>54</v>
      </c>
      <c r="G118" s="8">
        <v>20</v>
      </c>
    </row>
    <row r="119" spans="2:8" x14ac:dyDescent="0.35">
      <c r="B119" s="5" t="s">
        <v>79</v>
      </c>
      <c r="C119" s="13" t="s">
        <v>3</v>
      </c>
      <c r="D119" s="5" t="s">
        <v>2</v>
      </c>
      <c r="E119" s="5" t="s">
        <v>49</v>
      </c>
      <c r="F119" s="5" t="s">
        <v>54</v>
      </c>
      <c r="G119" s="8">
        <v>11</v>
      </c>
    </row>
    <row r="120" spans="2:8" x14ac:dyDescent="0.35">
      <c r="B120" s="5" t="s">
        <v>79</v>
      </c>
      <c r="C120" s="13" t="s">
        <v>3</v>
      </c>
      <c r="D120" s="5" t="s">
        <v>2</v>
      </c>
      <c r="E120" s="5" t="s">
        <v>63</v>
      </c>
      <c r="F120" s="5" t="s">
        <v>54</v>
      </c>
      <c r="G120" s="8">
        <v>2</v>
      </c>
    </row>
    <row r="121" spans="2:8" x14ac:dyDescent="0.35">
      <c r="B121" s="5" t="s">
        <v>79</v>
      </c>
      <c r="C121" s="13" t="s">
        <v>1</v>
      </c>
      <c r="D121" s="5" t="s">
        <v>88</v>
      </c>
      <c r="E121" s="5" t="s">
        <v>48</v>
      </c>
      <c r="F121" s="5" t="s">
        <v>54</v>
      </c>
      <c r="G121" s="8">
        <v>8</v>
      </c>
    </row>
    <row r="122" spans="2:8" x14ac:dyDescent="0.35">
      <c r="B122" s="5" t="s">
        <v>79</v>
      </c>
      <c r="C122" s="13" t="s">
        <v>1</v>
      </c>
      <c r="D122" s="5" t="s">
        <v>88</v>
      </c>
      <c r="E122" s="5" t="s">
        <v>49</v>
      </c>
      <c r="F122" s="5" t="s">
        <v>54</v>
      </c>
      <c r="G122" s="8">
        <v>3</v>
      </c>
    </row>
    <row r="123" spans="2:8" x14ac:dyDescent="0.35">
      <c r="B123" s="5" t="s">
        <v>78</v>
      </c>
      <c r="C123" s="13" t="s">
        <v>18</v>
      </c>
      <c r="D123" s="5" t="s">
        <v>90</v>
      </c>
      <c r="E123" s="5" t="s">
        <v>50</v>
      </c>
      <c r="F123" s="5" t="s">
        <v>55</v>
      </c>
      <c r="G123" s="8">
        <v>2</v>
      </c>
    </row>
    <row r="124" spans="2:8" x14ac:dyDescent="0.35">
      <c r="B124" s="5" t="s">
        <v>78</v>
      </c>
      <c r="C124" s="13" t="s">
        <v>19</v>
      </c>
      <c r="D124" s="4" t="s">
        <v>135</v>
      </c>
      <c r="E124" s="5" t="s">
        <v>50</v>
      </c>
      <c r="F124" s="5" t="s">
        <v>55</v>
      </c>
      <c r="G124" s="8">
        <v>14</v>
      </c>
      <c r="H124" s="2"/>
    </row>
    <row r="125" spans="2:8" x14ac:dyDescent="0.35">
      <c r="B125" s="5" t="s">
        <v>78</v>
      </c>
      <c r="C125" s="13" t="s">
        <v>21</v>
      </c>
      <c r="D125" s="4" t="s">
        <v>136</v>
      </c>
      <c r="E125" s="5" t="s">
        <v>50</v>
      </c>
      <c r="F125" s="5" t="s">
        <v>55</v>
      </c>
      <c r="G125" s="8">
        <v>1</v>
      </c>
      <c r="H125" s="2"/>
    </row>
    <row r="126" spans="2:8" x14ac:dyDescent="0.35">
      <c r="B126" s="5" t="s">
        <v>78</v>
      </c>
      <c r="C126" s="13" t="s">
        <v>16</v>
      </c>
      <c r="D126" s="5" t="s">
        <v>15</v>
      </c>
      <c r="E126" s="5" t="s">
        <v>50</v>
      </c>
      <c r="F126" s="5" t="s">
        <v>55</v>
      </c>
      <c r="G126" s="8">
        <v>7.22</v>
      </c>
    </row>
    <row r="127" spans="2:8" x14ac:dyDescent="0.35">
      <c r="B127" s="5" t="s">
        <v>78</v>
      </c>
      <c r="C127" s="13" t="s">
        <v>35</v>
      </c>
      <c r="D127" s="5" t="s">
        <v>33</v>
      </c>
      <c r="E127" s="5" t="s">
        <v>50</v>
      </c>
      <c r="F127" s="5" t="s">
        <v>55</v>
      </c>
      <c r="G127" s="8">
        <v>1</v>
      </c>
    </row>
    <row r="128" spans="2:8" x14ac:dyDescent="0.35">
      <c r="B128" s="5" t="s">
        <v>83</v>
      </c>
      <c r="C128" s="13" t="s">
        <v>29</v>
      </c>
      <c r="D128" s="5" t="s">
        <v>88</v>
      </c>
      <c r="E128" s="5" t="s">
        <v>67</v>
      </c>
      <c r="F128" s="5" t="s">
        <v>54</v>
      </c>
      <c r="G128" s="8">
        <v>1</v>
      </c>
    </row>
    <row r="129" spans="2:8" x14ac:dyDescent="0.35">
      <c r="B129" s="5" t="s">
        <v>83</v>
      </c>
      <c r="C129" s="13" t="s">
        <v>23</v>
      </c>
      <c r="D129" s="5" t="s">
        <v>2</v>
      </c>
      <c r="E129" s="5" t="s">
        <v>67</v>
      </c>
      <c r="F129" s="5" t="s">
        <v>54</v>
      </c>
      <c r="G129" s="8">
        <v>1</v>
      </c>
    </row>
    <row r="130" spans="2:8" x14ac:dyDescent="0.35">
      <c r="B130" s="5" t="s">
        <v>83</v>
      </c>
      <c r="C130" s="13" t="s">
        <v>31</v>
      </c>
      <c r="D130" s="5" t="s">
        <v>26</v>
      </c>
      <c r="E130" s="5" t="s">
        <v>58</v>
      </c>
      <c r="F130" s="5" t="s">
        <v>54</v>
      </c>
      <c r="G130" s="8">
        <v>1</v>
      </c>
    </row>
    <row r="131" spans="2:8" x14ac:dyDescent="0.35">
      <c r="B131" s="5" t="s">
        <v>83</v>
      </c>
      <c r="C131" s="13" t="s">
        <v>31</v>
      </c>
      <c r="D131" s="5" t="s">
        <v>26</v>
      </c>
      <c r="E131" s="5" t="s">
        <v>66</v>
      </c>
      <c r="F131" s="5" t="s">
        <v>54</v>
      </c>
      <c r="G131" s="8">
        <v>1</v>
      </c>
    </row>
    <row r="132" spans="2:8" x14ac:dyDescent="0.35">
      <c r="B132" s="5" t="s">
        <v>83</v>
      </c>
      <c r="C132" s="13" t="s">
        <v>22</v>
      </c>
      <c r="D132" s="5" t="s">
        <v>90</v>
      </c>
      <c r="E132" s="5" t="s">
        <v>58</v>
      </c>
      <c r="F132" s="5" t="s">
        <v>54</v>
      </c>
      <c r="G132" s="8">
        <v>3</v>
      </c>
    </row>
    <row r="133" spans="2:8" x14ac:dyDescent="0.35">
      <c r="B133" s="5" t="s">
        <v>83</v>
      </c>
      <c r="C133" s="13" t="s">
        <v>22</v>
      </c>
      <c r="D133" s="5" t="s">
        <v>90</v>
      </c>
      <c r="E133" s="5" t="s">
        <v>66</v>
      </c>
      <c r="F133" s="5" t="s">
        <v>54</v>
      </c>
      <c r="G133" s="8">
        <v>7</v>
      </c>
    </row>
    <row r="134" spans="2:8" x14ac:dyDescent="0.35">
      <c r="B134" s="5" t="s">
        <v>83</v>
      </c>
      <c r="C134" s="13" t="s">
        <v>22</v>
      </c>
      <c r="D134" s="4" t="s">
        <v>134</v>
      </c>
      <c r="E134" s="5" t="s">
        <v>67</v>
      </c>
      <c r="F134" s="5" t="s">
        <v>54</v>
      </c>
      <c r="G134" s="8">
        <v>2</v>
      </c>
      <c r="H134" s="2"/>
    </row>
    <row r="135" spans="2:8" x14ac:dyDescent="0.35">
      <c r="B135" s="5" t="s">
        <v>83</v>
      </c>
      <c r="C135" s="13" t="s">
        <v>28</v>
      </c>
      <c r="D135" s="4" t="s">
        <v>135</v>
      </c>
      <c r="E135" s="5" t="s">
        <v>67</v>
      </c>
      <c r="F135" s="5" t="s">
        <v>54</v>
      </c>
      <c r="G135" s="8">
        <v>6</v>
      </c>
      <c r="H135" s="2"/>
    </row>
    <row r="136" spans="2:8" x14ac:dyDescent="0.35">
      <c r="B136" s="5" t="s">
        <v>83</v>
      </c>
      <c r="C136" s="13" t="s">
        <v>17</v>
      </c>
      <c r="D136" s="4" t="s">
        <v>136</v>
      </c>
      <c r="E136" s="5" t="s">
        <v>58</v>
      </c>
      <c r="F136" s="5" t="s">
        <v>54</v>
      </c>
      <c r="G136" s="8">
        <v>6.5</v>
      </c>
      <c r="H136" s="2"/>
    </row>
    <row r="137" spans="2:8" x14ac:dyDescent="0.35">
      <c r="B137" s="5" t="s">
        <v>83</v>
      </c>
      <c r="C137" s="13" t="s">
        <v>17</v>
      </c>
      <c r="D137" s="4" t="s">
        <v>136</v>
      </c>
      <c r="E137" s="5" t="s">
        <v>66</v>
      </c>
      <c r="F137" s="5" t="s">
        <v>54</v>
      </c>
      <c r="G137" s="8">
        <v>8.5</v>
      </c>
      <c r="H137" s="2"/>
    </row>
    <row r="138" spans="2:8" x14ac:dyDescent="0.35">
      <c r="B138" s="5" t="s">
        <v>83</v>
      </c>
      <c r="C138" s="13" t="s">
        <v>17</v>
      </c>
      <c r="D138" s="4" t="s">
        <v>136</v>
      </c>
      <c r="E138" s="5" t="s">
        <v>67</v>
      </c>
      <c r="F138" s="5" t="s">
        <v>54</v>
      </c>
      <c r="G138" s="8">
        <v>2.5</v>
      </c>
      <c r="H138" s="2"/>
    </row>
    <row r="139" spans="2:8" x14ac:dyDescent="0.35">
      <c r="B139" s="5" t="s">
        <v>83</v>
      </c>
      <c r="C139" s="13" t="s">
        <v>24</v>
      </c>
      <c r="D139" s="5" t="s">
        <v>15</v>
      </c>
      <c r="E139" s="5" t="s">
        <v>58</v>
      </c>
      <c r="F139" s="5" t="s">
        <v>54</v>
      </c>
      <c r="G139" s="8">
        <v>1</v>
      </c>
    </row>
    <row r="140" spans="2:8" x14ac:dyDescent="0.35">
      <c r="B140" s="5" t="s">
        <v>83</v>
      </c>
      <c r="C140" s="13" t="s">
        <v>24</v>
      </c>
      <c r="D140" s="5" t="s">
        <v>15</v>
      </c>
      <c r="E140" s="5" t="s">
        <v>66</v>
      </c>
      <c r="F140" s="5" t="s">
        <v>54</v>
      </c>
      <c r="G140" s="8">
        <v>10.08</v>
      </c>
    </row>
    <row r="141" spans="2:8" x14ac:dyDescent="0.35">
      <c r="B141" s="5" t="s">
        <v>83</v>
      </c>
      <c r="C141" s="13" t="s">
        <v>24</v>
      </c>
      <c r="D141" s="5" t="s">
        <v>15</v>
      </c>
      <c r="E141" s="5" t="s">
        <v>67</v>
      </c>
      <c r="F141" s="5" t="s">
        <v>54</v>
      </c>
      <c r="G141" s="8">
        <v>4</v>
      </c>
    </row>
    <row r="142" spans="2:8" x14ac:dyDescent="0.35">
      <c r="B142" s="5" t="s">
        <v>83</v>
      </c>
      <c r="C142" s="13" t="s">
        <v>24</v>
      </c>
      <c r="D142" s="5" t="s">
        <v>33</v>
      </c>
      <c r="E142" s="5" t="s">
        <v>58</v>
      </c>
      <c r="F142" s="5" t="s">
        <v>54</v>
      </c>
      <c r="G142" s="8">
        <v>0.44</v>
      </c>
    </row>
    <row r="143" spans="2:8" x14ac:dyDescent="0.35">
      <c r="B143" s="5" t="s">
        <v>83</v>
      </c>
      <c r="C143" s="13" t="s">
        <v>24</v>
      </c>
      <c r="D143" s="5" t="s">
        <v>33</v>
      </c>
      <c r="E143" s="5" t="s">
        <v>66</v>
      </c>
      <c r="F143" s="5" t="s">
        <v>54</v>
      </c>
      <c r="G143" s="8">
        <v>0.44</v>
      </c>
    </row>
    <row r="144" spans="2:8" x14ac:dyDescent="0.35">
      <c r="B144" s="5" t="s">
        <v>83</v>
      </c>
      <c r="C144" s="13" t="s">
        <v>24</v>
      </c>
      <c r="D144" s="5" t="s">
        <v>33</v>
      </c>
      <c r="E144" s="5" t="s">
        <v>67</v>
      </c>
      <c r="F144" s="5" t="s">
        <v>54</v>
      </c>
      <c r="G144" s="8">
        <v>0.78</v>
      </c>
    </row>
    <row r="145" spans="2:8" x14ac:dyDescent="0.35">
      <c r="B145" s="5" t="s">
        <v>83</v>
      </c>
      <c r="C145" s="13" t="s">
        <v>34</v>
      </c>
      <c r="D145" s="5" t="s">
        <v>15</v>
      </c>
      <c r="E145" s="5" t="s">
        <v>66</v>
      </c>
      <c r="F145" s="5" t="s">
        <v>54</v>
      </c>
      <c r="G145" s="8">
        <v>0.44</v>
      </c>
    </row>
    <row r="146" spans="2:8" x14ac:dyDescent="0.35">
      <c r="B146" s="5" t="s">
        <v>83</v>
      </c>
      <c r="C146" s="13" t="s">
        <v>34</v>
      </c>
      <c r="D146" s="5" t="s">
        <v>33</v>
      </c>
      <c r="E146" s="5" t="s">
        <v>58</v>
      </c>
      <c r="F146" s="5" t="s">
        <v>54</v>
      </c>
      <c r="G146" s="8">
        <v>0.44</v>
      </c>
    </row>
    <row r="147" spans="2:8" x14ac:dyDescent="0.35">
      <c r="B147" s="5" t="s">
        <v>83</v>
      </c>
      <c r="C147" s="13" t="s">
        <v>34</v>
      </c>
      <c r="D147" s="5" t="s">
        <v>33</v>
      </c>
      <c r="E147" s="5" t="s">
        <v>66</v>
      </c>
      <c r="F147" s="5" t="s">
        <v>54</v>
      </c>
      <c r="G147" s="8">
        <v>0.44</v>
      </c>
    </row>
    <row r="148" spans="2:8" x14ac:dyDescent="0.35">
      <c r="B148" s="5" t="s">
        <v>83</v>
      </c>
      <c r="C148" s="13" t="s">
        <v>34</v>
      </c>
      <c r="D148" s="5" t="s">
        <v>33</v>
      </c>
      <c r="E148" s="5" t="s">
        <v>67</v>
      </c>
      <c r="F148" s="5" t="s">
        <v>54</v>
      </c>
      <c r="G148" s="8">
        <v>0.44</v>
      </c>
    </row>
    <row r="149" spans="2:8" x14ac:dyDescent="0.35">
      <c r="B149" s="5" t="s">
        <v>85</v>
      </c>
      <c r="C149" s="13" t="s">
        <v>14</v>
      </c>
      <c r="D149" s="5" t="s">
        <v>88</v>
      </c>
      <c r="E149" s="5" t="s">
        <v>59</v>
      </c>
      <c r="F149" s="5" t="s">
        <v>54</v>
      </c>
      <c r="G149" s="8">
        <v>1</v>
      </c>
    </row>
    <row r="150" spans="2:8" x14ac:dyDescent="0.35">
      <c r="B150" s="5" t="s">
        <v>85</v>
      </c>
      <c r="C150" s="13" t="s">
        <v>25</v>
      </c>
      <c r="D150" s="5" t="s">
        <v>26</v>
      </c>
      <c r="E150" s="5" t="s">
        <v>59</v>
      </c>
      <c r="F150" s="5" t="s">
        <v>54</v>
      </c>
      <c r="G150" s="8">
        <v>1</v>
      </c>
    </row>
    <row r="151" spans="2:8" x14ac:dyDescent="0.35">
      <c r="B151" s="5" t="s">
        <v>85</v>
      </c>
      <c r="C151" s="13" t="s">
        <v>18</v>
      </c>
      <c r="D151" s="5" t="s">
        <v>90</v>
      </c>
      <c r="E151" s="5" t="s">
        <v>59</v>
      </c>
      <c r="F151" s="5" t="s">
        <v>54</v>
      </c>
      <c r="G151" s="8">
        <v>3</v>
      </c>
    </row>
    <row r="152" spans="2:8" x14ac:dyDescent="0.35">
      <c r="B152" s="5" t="s">
        <v>85</v>
      </c>
      <c r="C152" s="13" t="s">
        <v>19</v>
      </c>
      <c r="D152" s="4" t="s">
        <v>135</v>
      </c>
      <c r="E152" s="5" t="s">
        <v>59</v>
      </c>
      <c r="F152" s="5" t="s">
        <v>55</v>
      </c>
      <c r="G152" s="8">
        <v>4</v>
      </c>
      <c r="H152" s="2"/>
    </row>
    <row r="153" spans="2:8" x14ac:dyDescent="0.35">
      <c r="B153" s="5" t="s">
        <v>85</v>
      </c>
      <c r="C153" s="13" t="s">
        <v>21</v>
      </c>
      <c r="D153" s="4" t="s">
        <v>136</v>
      </c>
      <c r="E153" s="5" t="s">
        <v>59</v>
      </c>
      <c r="F153" s="5" t="s">
        <v>55</v>
      </c>
      <c r="G153" s="8">
        <v>32.700000000000003</v>
      </c>
      <c r="H153" s="2"/>
    </row>
    <row r="154" spans="2:8" x14ac:dyDescent="0.35">
      <c r="B154" s="5" t="s">
        <v>85</v>
      </c>
      <c r="C154" s="13" t="s">
        <v>16</v>
      </c>
      <c r="D154" s="5" t="s">
        <v>15</v>
      </c>
      <c r="E154" s="5" t="s">
        <v>59</v>
      </c>
      <c r="F154" s="5" t="s">
        <v>55</v>
      </c>
      <c r="G154" s="8">
        <v>6</v>
      </c>
    </row>
    <row r="155" spans="2:8" x14ac:dyDescent="0.35">
      <c r="B155" s="5" t="s">
        <v>82</v>
      </c>
      <c r="C155" s="13" t="s">
        <v>25</v>
      </c>
      <c r="D155" s="5" t="s">
        <v>26</v>
      </c>
      <c r="E155" s="5" t="s">
        <v>48</v>
      </c>
      <c r="F155" s="5" t="s">
        <v>54</v>
      </c>
      <c r="G155" s="8">
        <v>3</v>
      </c>
    </row>
    <row r="156" spans="2:8" x14ac:dyDescent="0.35">
      <c r="B156" s="5" t="s">
        <v>82</v>
      </c>
      <c r="C156" s="13" t="s">
        <v>25</v>
      </c>
      <c r="D156" s="4" t="s">
        <v>139</v>
      </c>
      <c r="E156" s="5" t="s">
        <v>48</v>
      </c>
      <c r="F156" s="5" t="s">
        <v>54</v>
      </c>
      <c r="G156" s="8">
        <v>3</v>
      </c>
      <c r="H156" s="2"/>
    </row>
    <row r="157" spans="2:8" x14ac:dyDescent="0.35">
      <c r="B157" s="5" t="s">
        <v>82</v>
      </c>
      <c r="C157" s="13" t="s">
        <v>18</v>
      </c>
      <c r="D157" s="4" t="s">
        <v>134</v>
      </c>
      <c r="E157" s="5" t="s">
        <v>57</v>
      </c>
      <c r="F157" s="5" t="s">
        <v>54</v>
      </c>
      <c r="G157" s="8">
        <v>2</v>
      </c>
      <c r="H157" s="2"/>
    </row>
    <row r="158" spans="2:8" x14ac:dyDescent="0.35">
      <c r="B158" s="5" t="s">
        <v>82</v>
      </c>
      <c r="C158" s="13" t="s">
        <v>19</v>
      </c>
      <c r="D158" s="4" t="s">
        <v>140</v>
      </c>
      <c r="E158" s="5" t="s">
        <v>48</v>
      </c>
      <c r="F158" s="5" t="s">
        <v>54</v>
      </c>
      <c r="G158" s="8">
        <v>4</v>
      </c>
      <c r="H158" s="2"/>
    </row>
    <row r="159" spans="2:8" x14ac:dyDescent="0.35">
      <c r="B159" s="5" t="s">
        <v>82</v>
      </c>
      <c r="C159" s="13" t="s">
        <v>19</v>
      </c>
      <c r="D159" s="4" t="s">
        <v>135</v>
      </c>
      <c r="E159" s="5" t="s">
        <v>48</v>
      </c>
      <c r="F159" s="5" t="s">
        <v>54</v>
      </c>
      <c r="G159" s="8">
        <v>4</v>
      </c>
      <c r="H159" s="2"/>
    </row>
    <row r="160" spans="2:8" x14ac:dyDescent="0.35">
      <c r="B160" s="5" t="s">
        <v>82</v>
      </c>
      <c r="C160" s="13" t="s">
        <v>19</v>
      </c>
      <c r="D160" s="4" t="s">
        <v>135</v>
      </c>
      <c r="E160" s="5" t="s">
        <v>57</v>
      </c>
      <c r="F160" s="5" t="s">
        <v>54</v>
      </c>
      <c r="G160" s="8">
        <v>2</v>
      </c>
      <c r="H160" s="2"/>
    </row>
    <row r="161" spans="2:8" x14ac:dyDescent="0.35">
      <c r="B161" s="5" t="s">
        <v>82</v>
      </c>
      <c r="C161" s="13" t="s">
        <v>19</v>
      </c>
      <c r="D161" s="4" t="s">
        <v>135</v>
      </c>
      <c r="E161" s="5" t="s">
        <v>60</v>
      </c>
      <c r="F161" s="5" t="s">
        <v>54</v>
      </c>
      <c r="G161" s="8">
        <v>1</v>
      </c>
      <c r="H161" s="2"/>
    </row>
    <row r="162" spans="2:8" x14ac:dyDescent="0.35">
      <c r="B162" s="5" t="s">
        <v>82</v>
      </c>
      <c r="C162" s="13" t="s">
        <v>20</v>
      </c>
      <c r="D162" s="5" t="s">
        <v>2</v>
      </c>
      <c r="E162" s="5" t="s">
        <v>48</v>
      </c>
      <c r="F162" s="5" t="s">
        <v>54</v>
      </c>
      <c r="G162" s="8">
        <v>3</v>
      </c>
    </row>
    <row r="163" spans="2:8" x14ac:dyDescent="0.35">
      <c r="B163" s="5" t="s">
        <v>82</v>
      </c>
      <c r="C163" s="13" t="s">
        <v>20</v>
      </c>
      <c r="D163" s="5" t="s">
        <v>2</v>
      </c>
      <c r="E163" s="5" t="s">
        <v>56</v>
      </c>
      <c r="F163" s="5" t="s">
        <v>54</v>
      </c>
      <c r="G163" s="8">
        <v>2</v>
      </c>
    </row>
    <row r="164" spans="2:8" x14ac:dyDescent="0.35">
      <c r="B164" s="5" t="s">
        <v>82</v>
      </c>
      <c r="C164" s="13" t="s">
        <v>20</v>
      </c>
      <c r="D164" s="5" t="s">
        <v>2</v>
      </c>
      <c r="E164" s="5" t="s">
        <v>60</v>
      </c>
      <c r="F164" s="5" t="s">
        <v>54</v>
      </c>
      <c r="G164" s="8">
        <v>1</v>
      </c>
    </row>
    <row r="165" spans="2:8" x14ac:dyDescent="0.35">
      <c r="B165" s="5" t="s">
        <v>82</v>
      </c>
      <c r="C165" s="13" t="s">
        <v>21</v>
      </c>
      <c r="D165" s="4" t="s">
        <v>137</v>
      </c>
      <c r="E165" s="5" t="s">
        <v>48</v>
      </c>
      <c r="F165" s="5" t="s">
        <v>55</v>
      </c>
      <c r="G165" s="8">
        <v>3</v>
      </c>
      <c r="H165" s="2"/>
    </row>
    <row r="166" spans="2:8" x14ac:dyDescent="0.35">
      <c r="B166" s="5" t="s">
        <v>82</v>
      </c>
      <c r="C166" s="13" t="s">
        <v>21</v>
      </c>
      <c r="D166" s="4" t="s">
        <v>137</v>
      </c>
      <c r="E166" s="5" t="s">
        <v>60</v>
      </c>
      <c r="F166" s="5" t="s">
        <v>54</v>
      </c>
      <c r="G166" s="8">
        <v>1</v>
      </c>
      <c r="H166" s="2"/>
    </row>
    <row r="167" spans="2:8" x14ac:dyDescent="0.35">
      <c r="B167" s="5" t="s">
        <v>82</v>
      </c>
      <c r="C167" s="13" t="s">
        <v>21</v>
      </c>
      <c r="D167" s="4" t="s">
        <v>136</v>
      </c>
      <c r="E167" s="5" t="s">
        <v>57</v>
      </c>
      <c r="F167" s="5" t="s">
        <v>54</v>
      </c>
      <c r="G167" s="8">
        <v>4</v>
      </c>
      <c r="H167" s="2"/>
    </row>
    <row r="168" spans="2:8" x14ac:dyDescent="0.35">
      <c r="B168" s="5" t="s">
        <v>82</v>
      </c>
      <c r="C168" s="13" t="s">
        <v>21</v>
      </c>
      <c r="D168" s="4" t="s">
        <v>136</v>
      </c>
      <c r="E168" s="5" t="s">
        <v>60</v>
      </c>
      <c r="F168" s="5" t="s">
        <v>55</v>
      </c>
      <c r="G168" s="8">
        <v>1</v>
      </c>
      <c r="H168" s="2"/>
    </row>
    <row r="169" spans="2:8" x14ac:dyDescent="0.35">
      <c r="B169" s="5" t="s">
        <v>82</v>
      </c>
      <c r="C169" s="13" t="s">
        <v>16</v>
      </c>
      <c r="D169" s="5" t="s">
        <v>15</v>
      </c>
      <c r="E169" s="5" t="s">
        <v>48</v>
      </c>
      <c r="F169" s="5" t="s">
        <v>55</v>
      </c>
      <c r="G169" s="8">
        <v>2.7</v>
      </c>
    </row>
    <row r="170" spans="2:8" x14ac:dyDescent="0.35">
      <c r="B170" s="5" t="s">
        <v>82</v>
      </c>
      <c r="C170" s="13" t="s">
        <v>16</v>
      </c>
      <c r="D170" s="5" t="s">
        <v>15</v>
      </c>
      <c r="E170" s="5" t="s">
        <v>60</v>
      </c>
      <c r="F170" s="5" t="s">
        <v>54</v>
      </c>
      <c r="G170" s="8">
        <v>1</v>
      </c>
    </row>
    <row r="171" spans="2:8" x14ac:dyDescent="0.35">
      <c r="B171" s="5" t="s">
        <v>82</v>
      </c>
      <c r="C171" s="13" t="s">
        <v>35</v>
      </c>
      <c r="D171" s="5" t="s">
        <v>33</v>
      </c>
      <c r="E171" s="5" t="s">
        <v>48</v>
      </c>
      <c r="F171" s="5" t="s">
        <v>55</v>
      </c>
      <c r="G171" s="8">
        <v>1</v>
      </c>
    </row>
    <row r="172" spans="2:8" x14ac:dyDescent="0.35">
      <c r="B172" s="5" t="s">
        <v>82</v>
      </c>
      <c r="C172" s="10" t="s">
        <v>14</v>
      </c>
      <c r="D172" s="5" t="s">
        <v>88</v>
      </c>
      <c r="E172" s="5" t="s">
        <v>60</v>
      </c>
      <c r="F172" s="5" t="s">
        <v>54</v>
      </c>
      <c r="G172" s="8">
        <v>1</v>
      </c>
    </row>
    <row r="173" spans="2:8" x14ac:dyDescent="0.35">
      <c r="B173" s="5" t="s">
        <v>82</v>
      </c>
      <c r="C173" s="10" t="s">
        <v>19</v>
      </c>
      <c r="D173" s="4" t="s">
        <v>140</v>
      </c>
      <c r="E173" s="5" t="s">
        <v>56</v>
      </c>
      <c r="F173" s="5" t="s">
        <v>54</v>
      </c>
      <c r="G173" s="8">
        <v>1</v>
      </c>
      <c r="H173" s="2"/>
    </row>
    <row r="174" spans="2:8" x14ac:dyDescent="0.35">
      <c r="B174" s="5" t="s">
        <v>56</v>
      </c>
      <c r="C174" s="13" t="s">
        <v>29</v>
      </c>
      <c r="D174" s="5" t="s">
        <v>88</v>
      </c>
      <c r="E174" s="5" t="s">
        <v>56</v>
      </c>
      <c r="F174" s="5" t="s">
        <v>54</v>
      </c>
      <c r="G174" s="8">
        <v>1</v>
      </c>
    </row>
    <row r="175" spans="2:8" x14ac:dyDescent="0.35">
      <c r="B175" s="5" t="s">
        <v>56</v>
      </c>
      <c r="C175" s="13" t="s">
        <v>23</v>
      </c>
      <c r="D175" s="5" t="s">
        <v>2</v>
      </c>
      <c r="E175" s="5" t="s">
        <v>56</v>
      </c>
      <c r="F175" s="5" t="s">
        <v>54</v>
      </c>
      <c r="G175" s="8">
        <v>2</v>
      </c>
    </row>
    <row r="176" spans="2:8" x14ac:dyDescent="0.35">
      <c r="B176" s="5" t="s">
        <v>56</v>
      </c>
      <c r="C176" s="13" t="s">
        <v>22</v>
      </c>
      <c r="D176" s="5" t="s">
        <v>90</v>
      </c>
      <c r="E176" s="5" t="s">
        <v>56</v>
      </c>
      <c r="F176" s="5" t="s">
        <v>54</v>
      </c>
      <c r="G176" s="8">
        <v>4</v>
      </c>
    </row>
    <row r="177" spans="2:8" x14ac:dyDescent="0.35">
      <c r="B177" s="5" t="s">
        <v>56</v>
      </c>
      <c r="C177" s="13" t="s">
        <v>22</v>
      </c>
      <c r="D177" s="4" t="s">
        <v>134</v>
      </c>
      <c r="E177" s="5" t="s">
        <v>56</v>
      </c>
      <c r="F177" s="5" t="s">
        <v>54</v>
      </c>
      <c r="G177" s="8">
        <v>3</v>
      </c>
      <c r="H177" s="2"/>
    </row>
    <row r="178" spans="2:8" x14ac:dyDescent="0.35">
      <c r="B178" s="5" t="s">
        <v>56</v>
      </c>
      <c r="C178" s="13" t="s">
        <v>28</v>
      </c>
      <c r="D178" s="4" t="s">
        <v>135</v>
      </c>
      <c r="E178" s="5" t="s">
        <v>56</v>
      </c>
      <c r="F178" s="5" t="s">
        <v>54</v>
      </c>
      <c r="G178" s="8">
        <v>3</v>
      </c>
      <c r="H178" s="2"/>
    </row>
    <row r="179" spans="2:8" x14ac:dyDescent="0.35">
      <c r="B179" s="5" t="s">
        <v>56</v>
      </c>
      <c r="C179" s="13" t="s">
        <v>17</v>
      </c>
      <c r="D179" s="4" t="s">
        <v>136</v>
      </c>
      <c r="E179" s="5" t="s">
        <v>56</v>
      </c>
      <c r="F179" s="5" t="s">
        <v>54</v>
      </c>
      <c r="G179" s="8">
        <v>18</v>
      </c>
      <c r="H179" s="2"/>
    </row>
    <row r="180" spans="2:8" x14ac:dyDescent="0.35">
      <c r="B180" s="5" t="s">
        <v>56</v>
      </c>
      <c r="C180" s="13" t="s">
        <v>24</v>
      </c>
      <c r="D180" s="5" t="s">
        <v>15</v>
      </c>
      <c r="E180" s="5" t="s">
        <v>56</v>
      </c>
      <c r="F180" s="5" t="s">
        <v>54</v>
      </c>
      <c r="G180" s="8">
        <v>29.25</v>
      </c>
    </row>
    <row r="181" spans="2:8" x14ac:dyDescent="0.35">
      <c r="B181" s="5" t="s">
        <v>56</v>
      </c>
      <c r="C181" s="13" t="s">
        <v>34</v>
      </c>
      <c r="D181" s="5" t="s">
        <v>33</v>
      </c>
      <c r="E181" s="5" t="s">
        <v>56</v>
      </c>
      <c r="F181" s="5" t="s">
        <v>54</v>
      </c>
      <c r="G181" s="8">
        <v>6.4</v>
      </c>
    </row>
    <row r="182" spans="2:8" x14ac:dyDescent="0.35">
      <c r="B182" s="5" t="s">
        <v>84</v>
      </c>
      <c r="C182" s="13" t="s">
        <v>29</v>
      </c>
      <c r="D182" s="5" t="s">
        <v>88</v>
      </c>
      <c r="E182" s="5" t="s">
        <v>53</v>
      </c>
      <c r="F182" s="5" t="s">
        <v>54</v>
      </c>
      <c r="G182" s="8">
        <v>1</v>
      </c>
    </row>
    <row r="183" spans="2:8" x14ac:dyDescent="0.35">
      <c r="B183" s="5" t="s">
        <v>84</v>
      </c>
      <c r="C183" s="13" t="s">
        <v>22</v>
      </c>
      <c r="D183" s="5" t="s">
        <v>90</v>
      </c>
      <c r="E183" s="5" t="s">
        <v>53</v>
      </c>
      <c r="F183" s="5" t="s">
        <v>54</v>
      </c>
      <c r="G183" s="8">
        <v>1</v>
      </c>
    </row>
    <row r="184" spans="2:8" x14ac:dyDescent="0.35">
      <c r="B184" s="5" t="s">
        <v>84</v>
      </c>
      <c r="C184" s="13" t="s">
        <v>17</v>
      </c>
      <c r="D184" s="4" t="s">
        <v>136</v>
      </c>
      <c r="E184" s="5" t="s">
        <v>53</v>
      </c>
      <c r="F184" s="5" t="s">
        <v>54</v>
      </c>
      <c r="G184" s="8">
        <v>4</v>
      </c>
      <c r="H184" s="2"/>
    </row>
    <row r="185" spans="2:8" x14ac:dyDescent="0.35">
      <c r="B185" s="5" t="s">
        <v>84</v>
      </c>
      <c r="C185" s="13" t="s">
        <v>24</v>
      </c>
      <c r="D185" s="5" t="s">
        <v>15</v>
      </c>
      <c r="E185" s="5" t="s">
        <v>53</v>
      </c>
      <c r="F185" s="5" t="s">
        <v>54</v>
      </c>
      <c r="G185" s="8">
        <v>5.34</v>
      </c>
    </row>
    <row r="186" spans="2:8" x14ac:dyDescent="0.35">
      <c r="B186" s="5" t="s">
        <v>81</v>
      </c>
      <c r="C186" s="13" t="s">
        <v>14</v>
      </c>
      <c r="D186" s="5" t="s">
        <v>88</v>
      </c>
      <c r="E186" s="5" t="s">
        <v>57</v>
      </c>
      <c r="F186" s="5" t="s">
        <v>54</v>
      </c>
      <c r="G186" s="8">
        <v>1</v>
      </c>
    </row>
    <row r="187" spans="2:8" x14ac:dyDescent="0.35">
      <c r="B187" s="5" t="s">
        <v>81</v>
      </c>
      <c r="C187" s="13" t="s">
        <v>25</v>
      </c>
      <c r="D187" s="5" t="s">
        <v>26</v>
      </c>
      <c r="E187" s="5" t="s">
        <v>57</v>
      </c>
      <c r="F187" s="5" t="s">
        <v>54</v>
      </c>
      <c r="G187" s="8">
        <v>2</v>
      </c>
    </row>
    <row r="188" spans="2:8" x14ac:dyDescent="0.35">
      <c r="B188" s="5" t="s">
        <v>81</v>
      </c>
      <c r="C188" s="13" t="s">
        <v>25</v>
      </c>
      <c r="D188" s="5" t="s">
        <v>26</v>
      </c>
      <c r="E188" s="5" t="s">
        <v>60</v>
      </c>
      <c r="F188" s="5" t="s">
        <v>54</v>
      </c>
      <c r="G188" s="8">
        <v>1</v>
      </c>
    </row>
    <row r="189" spans="2:8" x14ac:dyDescent="0.35">
      <c r="B189" s="5" t="s">
        <v>81</v>
      </c>
      <c r="C189" s="13" t="s">
        <v>18</v>
      </c>
      <c r="D189" s="5" t="s">
        <v>90</v>
      </c>
      <c r="E189" s="5" t="s">
        <v>57</v>
      </c>
      <c r="F189" s="5" t="s">
        <v>54</v>
      </c>
      <c r="G189" s="8">
        <v>6</v>
      </c>
    </row>
    <row r="190" spans="2:8" x14ac:dyDescent="0.35">
      <c r="B190" s="5" t="s">
        <v>81</v>
      </c>
      <c r="C190" s="13" t="s">
        <v>18</v>
      </c>
      <c r="D190" s="5" t="s">
        <v>90</v>
      </c>
      <c r="E190" s="5" t="s">
        <v>60</v>
      </c>
      <c r="F190" s="5" t="s">
        <v>55</v>
      </c>
      <c r="G190" s="8">
        <v>1</v>
      </c>
    </row>
    <row r="191" spans="2:8" x14ac:dyDescent="0.35">
      <c r="B191" s="5" t="s">
        <v>81</v>
      </c>
      <c r="C191" s="13" t="s">
        <v>18</v>
      </c>
      <c r="D191" s="4" t="s">
        <v>134</v>
      </c>
      <c r="E191" s="5" t="s">
        <v>57</v>
      </c>
      <c r="F191" s="5" t="s">
        <v>54</v>
      </c>
      <c r="G191" s="8">
        <v>4</v>
      </c>
      <c r="H191" s="2"/>
    </row>
    <row r="192" spans="2:8" x14ac:dyDescent="0.35">
      <c r="B192" s="5" t="s">
        <v>81</v>
      </c>
      <c r="C192" s="13" t="s">
        <v>19</v>
      </c>
      <c r="D192" s="4" t="s">
        <v>140</v>
      </c>
      <c r="E192" s="5" t="s">
        <v>57</v>
      </c>
      <c r="F192" s="5" t="s">
        <v>54</v>
      </c>
      <c r="G192" s="8">
        <v>1</v>
      </c>
      <c r="H192" s="2"/>
    </row>
    <row r="193" spans="2:8" x14ac:dyDescent="0.35">
      <c r="B193" s="5" t="s">
        <v>81</v>
      </c>
      <c r="C193" s="13" t="s">
        <v>19</v>
      </c>
      <c r="D193" s="4" t="s">
        <v>135</v>
      </c>
      <c r="E193" s="5" t="s">
        <v>57</v>
      </c>
      <c r="F193" s="5" t="s">
        <v>54</v>
      </c>
      <c r="G193" s="8">
        <v>8</v>
      </c>
      <c r="H193" s="2"/>
    </row>
    <row r="194" spans="2:8" x14ac:dyDescent="0.35">
      <c r="B194" s="5" t="s">
        <v>81</v>
      </c>
      <c r="C194" s="13" t="s">
        <v>19</v>
      </c>
      <c r="D194" s="4" t="s">
        <v>135</v>
      </c>
      <c r="E194" s="5" t="s">
        <v>60</v>
      </c>
      <c r="F194" s="5" t="s">
        <v>55</v>
      </c>
      <c r="G194" s="8">
        <v>4</v>
      </c>
      <c r="H194" s="2"/>
    </row>
    <row r="195" spans="2:8" x14ac:dyDescent="0.35">
      <c r="B195" s="5" t="s">
        <v>81</v>
      </c>
      <c r="C195" s="13" t="s">
        <v>20</v>
      </c>
      <c r="D195" s="5" t="s">
        <v>2</v>
      </c>
      <c r="E195" s="5" t="s">
        <v>57</v>
      </c>
      <c r="F195" s="5" t="s">
        <v>54</v>
      </c>
      <c r="G195" s="8">
        <v>1</v>
      </c>
    </row>
    <row r="196" spans="2:8" x14ac:dyDescent="0.35">
      <c r="B196" s="5" t="s">
        <v>81</v>
      </c>
      <c r="C196" s="13" t="s">
        <v>20</v>
      </c>
      <c r="D196" s="5" t="s">
        <v>2</v>
      </c>
      <c r="E196" s="5" t="s">
        <v>60</v>
      </c>
      <c r="F196" s="5" t="s">
        <v>55</v>
      </c>
      <c r="G196" s="8">
        <v>1</v>
      </c>
    </row>
    <row r="197" spans="2:8" x14ac:dyDescent="0.35">
      <c r="B197" s="5" t="s">
        <v>81</v>
      </c>
      <c r="C197" s="13" t="s">
        <v>21</v>
      </c>
      <c r="D197" s="4" t="s">
        <v>136</v>
      </c>
      <c r="E197" s="5" t="s">
        <v>57</v>
      </c>
      <c r="F197" s="5" t="s">
        <v>54</v>
      </c>
      <c r="G197" s="8">
        <v>8</v>
      </c>
      <c r="H197" s="2"/>
    </row>
    <row r="198" spans="2:8" x14ac:dyDescent="0.35">
      <c r="B198" s="5" t="s">
        <v>81</v>
      </c>
      <c r="C198" s="13" t="s">
        <v>21</v>
      </c>
      <c r="D198" s="4" t="s">
        <v>136</v>
      </c>
      <c r="E198" s="5" t="s">
        <v>60</v>
      </c>
      <c r="F198" s="5" t="s">
        <v>55</v>
      </c>
      <c r="G198" s="8">
        <v>16.5</v>
      </c>
      <c r="H198" s="2"/>
    </row>
    <row r="199" spans="2:8" x14ac:dyDescent="0.35">
      <c r="B199" s="5" t="s">
        <v>81</v>
      </c>
      <c r="C199" s="13" t="s">
        <v>16</v>
      </c>
      <c r="D199" s="5" t="s">
        <v>15</v>
      </c>
      <c r="E199" s="5" t="s">
        <v>57</v>
      </c>
      <c r="F199" s="5" t="s">
        <v>54</v>
      </c>
      <c r="G199" s="8">
        <v>4</v>
      </c>
    </row>
    <row r="200" spans="2:8" x14ac:dyDescent="0.35">
      <c r="B200" s="5" t="s">
        <v>81</v>
      </c>
      <c r="C200" s="13" t="s">
        <v>16</v>
      </c>
      <c r="D200" s="5" t="s">
        <v>15</v>
      </c>
      <c r="E200" s="5" t="s">
        <v>60</v>
      </c>
      <c r="F200" s="5" t="s">
        <v>55</v>
      </c>
      <c r="G200" s="8">
        <v>4.59</v>
      </c>
    </row>
    <row r="201" spans="2:8" x14ac:dyDescent="0.35">
      <c r="B201" s="4" t="s">
        <v>92</v>
      </c>
      <c r="C201" s="13" t="s">
        <v>21</v>
      </c>
      <c r="D201" s="4" t="s">
        <v>136</v>
      </c>
      <c r="E201" s="4" t="s">
        <v>93</v>
      </c>
      <c r="F201" s="4" t="s">
        <v>54</v>
      </c>
      <c r="G201" s="8">
        <v>1.72</v>
      </c>
      <c r="H201" s="2"/>
    </row>
    <row r="202" spans="2:8" x14ac:dyDescent="0.35">
      <c r="G202" s="1"/>
    </row>
    <row r="203" spans="2:8" x14ac:dyDescent="0.35">
      <c r="B203" s="2" t="s">
        <v>80</v>
      </c>
      <c r="C203"/>
      <c r="G203" s="1"/>
    </row>
    <row r="204" spans="2:8" ht="13.15" x14ac:dyDescent="0.35">
      <c r="B204" s="15" t="s">
        <v>77</v>
      </c>
      <c r="C204" s="16" t="s">
        <v>37</v>
      </c>
      <c r="D204" s="15" t="s">
        <v>86</v>
      </c>
      <c r="E204" s="15" t="s">
        <v>46</v>
      </c>
      <c r="F204" s="15" t="s">
        <v>47</v>
      </c>
      <c r="G204" s="14" t="s">
        <v>106</v>
      </c>
    </row>
    <row r="205" spans="2:8" x14ac:dyDescent="0.35">
      <c r="B205" s="5" t="s">
        <v>80</v>
      </c>
      <c r="C205" s="13" t="s">
        <v>29</v>
      </c>
      <c r="D205" s="5" t="s">
        <v>88</v>
      </c>
      <c r="E205" s="5" t="s">
        <v>69</v>
      </c>
      <c r="F205" s="5" t="s">
        <v>54</v>
      </c>
      <c r="G205" s="11">
        <v>1</v>
      </c>
    </row>
    <row r="206" spans="2:8" x14ac:dyDescent="0.35">
      <c r="B206" s="5" t="s">
        <v>80</v>
      </c>
      <c r="C206" s="13" t="s">
        <v>31</v>
      </c>
      <c r="D206" s="5" t="s">
        <v>26</v>
      </c>
      <c r="E206" s="5" t="s">
        <v>69</v>
      </c>
      <c r="F206" s="5" t="s">
        <v>54</v>
      </c>
      <c r="G206" s="11">
        <v>1</v>
      </c>
    </row>
    <row r="207" spans="2:8" x14ac:dyDescent="0.35">
      <c r="B207" s="5" t="s">
        <v>80</v>
      </c>
      <c r="C207" s="13" t="s">
        <v>22</v>
      </c>
      <c r="D207" s="5" t="s">
        <v>90</v>
      </c>
      <c r="E207" s="5" t="s">
        <v>69</v>
      </c>
      <c r="F207" s="5" t="s">
        <v>54</v>
      </c>
      <c r="G207" s="11">
        <v>4</v>
      </c>
    </row>
    <row r="208" spans="2:8" x14ac:dyDescent="0.35">
      <c r="B208" s="5" t="s">
        <v>80</v>
      </c>
      <c r="C208" s="13" t="s">
        <v>22</v>
      </c>
      <c r="D208" s="4" t="s">
        <v>134</v>
      </c>
      <c r="E208" s="5" t="s">
        <v>69</v>
      </c>
      <c r="F208" s="5" t="s">
        <v>54</v>
      </c>
      <c r="G208" s="11">
        <v>2</v>
      </c>
    </row>
    <row r="209" spans="2:7" x14ac:dyDescent="0.35">
      <c r="B209" s="5" t="s">
        <v>80</v>
      </c>
      <c r="C209" s="13" t="s">
        <v>28</v>
      </c>
      <c r="D209" s="4" t="s">
        <v>135</v>
      </c>
      <c r="E209" s="5" t="s">
        <v>69</v>
      </c>
      <c r="F209" s="5" t="s">
        <v>54</v>
      </c>
      <c r="G209" s="11">
        <v>1</v>
      </c>
    </row>
    <row r="210" spans="2:7" x14ac:dyDescent="0.35">
      <c r="B210" s="5" t="s">
        <v>80</v>
      </c>
      <c r="C210" s="13" t="s">
        <v>17</v>
      </c>
      <c r="D210" s="4" t="s">
        <v>136</v>
      </c>
      <c r="E210" s="5" t="s">
        <v>69</v>
      </c>
      <c r="F210" s="5" t="s">
        <v>54</v>
      </c>
      <c r="G210" s="11">
        <v>4</v>
      </c>
    </row>
    <row r="211" spans="2:7" x14ac:dyDescent="0.35">
      <c r="B211" s="5" t="s">
        <v>80</v>
      </c>
      <c r="C211" s="13" t="s">
        <v>24</v>
      </c>
      <c r="D211" s="5" t="s">
        <v>15</v>
      </c>
      <c r="E211" s="5" t="s">
        <v>69</v>
      </c>
      <c r="F211" s="5" t="s">
        <v>54</v>
      </c>
      <c r="G211" s="11">
        <v>6</v>
      </c>
    </row>
    <row r="212" spans="2:7" x14ac:dyDescent="0.35">
      <c r="B212" s="5" t="s">
        <v>80</v>
      </c>
      <c r="C212" s="13" t="s">
        <v>34</v>
      </c>
      <c r="D212" s="5" t="s">
        <v>33</v>
      </c>
      <c r="E212" s="5" t="s">
        <v>69</v>
      </c>
      <c r="F212" s="5" t="s">
        <v>54</v>
      </c>
      <c r="G212" s="11">
        <v>2.39</v>
      </c>
    </row>
    <row r="214" spans="2:7" x14ac:dyDescent="0.35">
      <c r="B214" s="2" t="s">
        <v>107</v>
      </c>
      <c r="C214"/>
      <c r="G214" s="1"/>
    </row>
    <row r="215" spans="2:7" ht="13.15" x14ac:dyDescent="0.35">
      <c r="B215" s="15" t="s">
        <v>77</v>
      </c>
      <c r="C215" s="16" t="s">
        <v>37</v>
      </c>
      <c r="D215" s="15" t="s">
        <v>86</v>
      </c>
      <c r="E215" s="15" t="s">
        <v>46</v>
      </c>
      <c r="F215" s="15" t="s">
        <v>47</v>
      </c>
      <c r="G215" s="14" t="s">
        <v>106</v>
      </c>
    </row>
    <row r="216" spans="2:7" x14ac:dyDescent="0.35">
      <c r="B216" s="5" t="s">
        <v>52</v>
      </c>
      <c r="C216" s="13" t="s">
        <v>29</v>
      </c>
      <c r="D216" s="5" t="s">
        <v>88</v>
      </c>
      <c r="E216" s="5" t="s">
        <v>52</v>
      </c>
      <c r="F216" s="5" t="s">
        <v>54</v>
      </c>
      <c r="G216" s="11">
        <v>1</v>
      </c>
    </row>
    <row r="217" spans="2:7" x14ac:dyDescent="0.35">
      <c r="B217" s="5" t="s">
        <v>52</v>
      </c>
      <c r="C217" s="13" t="s">
        <v>23</v>
      </c>
      <c r="D217" s="5" t="s">
        <v>2</v>
      </c>
      <c r="E217" s="5" t="s">
        <v>52</v>
      </c>
      <c r="F217" s="5" t="s">
        <v>54</v>
      </c>
      <c r="G217" s="11">
        <v>2</v>
      </c>
    </row>
    <row r="218" spans="2:7" x14ac:dyDescent="0.35">
      <c r="B218" s="5" t="s">
        <v>52</v>
      </c>
      <c r="C218" s="13" t="s">
        <v>22</v>
      </c>
      <c r="D218" s="5" t="s">
        <v>90</v>
      </c>
      <c r="E218" s="5" t="s">
        <v>52</v>
      </c>
      <c r="F218" s="5" t="s">
        <v>54</v>
      </c>
      <c r="G218" s="11">
        <v>5</v>
      </c>
    </row>
    <row r="219" spans="2:7" x14ac:dyDescent="0.35">
      <c r="B219" s="5" t="s">
        <v>52</v>
      </c>
      <c r="C219" s="13" t="s">
        <v>22</v>
      </c>
      <c r="D219" s="4" t="s">
        <v>134</v>
      </c>
      <c r="E219" s="5" t="s">
        <v>52</v>
      </c>
      <c r="F219" s="5" t="s">
        <v>54</v>
      </c>
      <c r="G219" s="11">
        <v>3</v>
      </c>
    </row>
    <row r="220" spans="2:7" x14ac:dyDescent="0.35">
      <c r="B220" s="5" t="s">
        <v>52</v>
      </c>
      <c r="C220" s="13" t="s">
        <v>28</v>
      </c>
      <c r="D220" s="4" t="s">
        <v>135</v>
      </c>
      <c r="E220" s="5" t="s">
        <v>52</v>
      </c>
      <c r="F220" s="5" t="s">
        <v>54</v>
      </c>
      <c r="G220" s="11">
        <v>4</v>
      </c>
    </row>
    <row r="221" spans="2:7" x14ac:dyDescent="0.35">
      <c r="B221" s="5" t="s">
        <v>52</v>
      </c>
      <c r="C221" s="13" t="s">
        <v>17</v>
      </c>
      <c r="D221" s="4" t="s">
        <v>136</v>
      </c>
      <c r="E221" s="5" t="s">
        <v>52</v>
      </c>
      <c r="F221" s="5" t="s">
        <v>54</v>
      </c>
      <c r="G221" s="11">
        <v>12</v>
      </c>
    </row>
    <row r="222" spans="2:7" x14ac:dyDescent="0.35">
      <c r="B222" s="5" t="s">
        <v>52</v>
      </c>
      <c r="C222" s="13" t="s">
        <v>24</v>
      </c>
      <c r="D222" s="5" t="s">
        <v>15</v>
      </c>
      <c r="E222" s="5" t="s">
        <v>52</v>
      </c>
      <c r="F222" s="5" t="s">
        <v>54</v>
      </c>
      <c r="G222" s="11">
        <v>15.3</v>
      </c>
    </row>
    <row r="223" spans="2:7" x14ac:dyDescent="0.35">
      <c r="B223" s="5" t="s">
        <v>52</v>
      </c>
      <c r="C223" s="13" t="s">
        <v>34</v>
      </c>
      <c r="D223" s="5" t="s">
        <v>33</v>
      </c>
      <c r="E223" s="5" t="s">
        <v>52</v>
      </c>
      <c r="F223" s="5" t="s">
        <v>54</v>
      </c>
      <c r="G223" s="11">
        <v>16</v>
      </c>
    </row>
    <row r="226" spans="2:9" ht="13.15" x14ac:dyDescent="0.35">
      <c r="B226" s="3" t="s">
        <v>108</v>
      </c>
    </row>
    <row r="228" spans="2:9" x14ac:dyDescent="0.35">
      <c r="B228" s="2" t="s">
        <v>97</v>
      </c>
      <c r="C228"/>
    </row>
    <row r="229" spans="2:9" ht="39.4" x14ac:dyDescent="0.35">
      <c r="B229" s="17" t="s">
        <v>109</v>
      </c>
      <c r="C229" s="17" t="s">
        <v>111</v>
      </c>
      <c r="D229" s="18" t="s">
        <v>95</v>
      </c>
      <c r="E229" s="19" t="s">
        <v>96</v>
      </c>
      <c r="F229" s="19" t="s">
        <v>38</v>
      </c>
      <c r="G229" s="19" t="s">
        <v>39</v>
      </c>
      <c r="H229" s="19" t="s">
        <v>94</v>
      </c>
      <c r="I229" s="19" t="s">
        <v>76</v>
      </c>
    </row>
    <row r="230" spans="2:9" x14ac:dyDescent="0.35">
      <c r="B230" s="20" t="s">
        <v>79</v>
      </c>
      <c r="C230" s="13">
        <v>2</v>
      </c>
      <c r="D230" s="12">
        <v>257587.20000000004</v>
      </c>
      <c r="E230" s="8">
        <v>0</v>
      </c>
      <c r="F230" s="8">
        <v>8670.2400000000016</v>
      </c>
      <c r="G230" s="8">
        <v>0</v>
      </c>
      <c r="H230" s="8">
        <v>7974.69</v>
      </c>
      <c r="I230" s="8">
        <f>SUM(D230:H230)</f>
        <v>274232.13000000006</v>
      </c>
    </row>
    <row r="231" spans="2:9" x14ac:dyDescent="0.35">
      <c r="B231" s="21"/>
      <c r="C231" s="13">
        <v>3</v>
      </c>
      <c r="D231" s="12">
        <v>11919480.600000082</v>
      </c>
      <c r="E231" s="8">
        <v>0</v>
      </c>
      <c r="F231" s="8">
        <v>789590.00999999803</v>
      </c>
      <c r="G231" s="8">
        <v>165987.35999999996</v>
      </c>
      <c r="H231" s="8">
        <v>385621.02</v>
      </c>
      <c r="I231" s="8">
        <f t="shared" ref="I231:I252" si="0">SUM(D231:H231)</f>
        <v>13260678.990000078</v>
      </c>
    </row>
    <row r="232" spans="2:9" x14ac:dyDescent="0.35">
      <c r="B232" s="21"/>
      <c r="C232" s="13">
        <v>4</v>
      </c>
      <c r="D232" s="12">
        <v>35616781.199999675</v>
      </c>
      <c r="E232" s="8">
        <v>110409.69</v>
      </c>
      <c r="F232" s="8">
        <v>3216057.6500000218</v>
      </c>
      <c r="G232" s="8">
        <v>969695.42999999889</v>
      </c>
      <c r="H232" s="8">
        <v>1195433.0900000001</v>
      </c>
      <c r="I232" s="8">
        <f t="shared" si="0"/>
        <v>41108377.059999697</v>
      </c>
    </row>
    <row r="233" spans="2:9" x14ac:dyDescent="0.35">
      <c r="B233" s="21"/>
      <c r="C233" s="13">
        <v>5</v>
      </c>
      <c r="D233" s="12">
        <v>8523085.2000000235</v>
      </c>
      <c r="E233" s="8">
        <v>1009380.3399999994</v>
      </c>
      <c r="F233" s="8">
        <v>737588.9199999976</v>
      </c>
      <c r="G233" s="8">
        <v>105180.60000000002</v>
      </c>
      <c r="H233" s="8">
        <v>310748.78999999998</v>
      </c>
      <c r="I233" s="8">
        <f t="shared" si="0"/>
        <v>10685983.85000002</v>
      </c>
    </row>
    <row r="234" spans="2:9" x14ac:dyDescent="0.35">
      <c r="B234" s="21"/>
      <c r="C234" s="13">
        <v>6</v>
      </c>
      <c r="D234" s="12">
        <v>3532403.25</v>
      </c>
      <c r="E234" s="8">
        <v>512410.67999999964</v>
      </c>
      <c r="F234" s="8">
        <v>69550.320000000007</v>
      </c>
      <c r="G234" s="8">
        <v>0</v>
      </c>
      <c r="H234" s="8">
        <v>0</v>
      </c>
      <c r="I234" s="8">
        <f t="shared" si="0"/>
        <v>4114364.2499999995</v>
      </c>
    </row>
    <row r="235" spans="2:9" x14ac:dyDescent="0.35">
      <c r="B235" s="21"/>
      <c r="C235" s="13">
        <v>7</v>
      </c>
      <c r="D235" s="12">
        <v>2155866.9000000013</v>
      </c>
      <c r="E235" s="8">
        <v>327517.8</v>
      </c>
      <c r="F235" s="8">
        <v>29400</v>
      </c>
      <c r="G235" s="8">
        <v>0</v>
      </c>
      <c r="H235" s="8">
        <v>0</v>
      </c>
      <c r="I235" s="8">
        <f t="shared" si="0"/>
        <v>2512784.7000000011</v>
      </c>
    </row>
    <row r="236" spans="2:9" x14ac:dyDescent="0.35">
      <c r="B236" s="22"/>
      <c r="C236" s="13">
        <v>8</v>
      </c>
      <c r="D236" s="12">
        <v>926219.25</v>
      </c>
      <c r="E236" s="8">
        <v>360939.12</v>
      </c>
      <c r="F236" s="8">
        <v>8400</v>
      </c>
      <c r="G236" s="8">
        <v>0</v>
      </c>
      <c r="H236" s="8">
        <v>0</v>
      </c>
      <c r="I236" s="8">
        <f t="shared" si="0"/>
        <v>1295558.3700000001</v>
      </c>
    </row>
    <row r="237" spans="2:9" x14ac:dyDescent="0.35">
      <c r="B237" s="23" t="s">
        <v>10</v>
      </c>
      <c r="C237" s="13" t="s">
        <v>29</v>
      </c>
      <c r="D237" s="12">
        <v>130490.56</v>
      </c>
      <c r="E237" s="8">
        <v>160430.88</v>
      </c>
      <c r="F237" s="8">
        <v>1120.96</v>
      </c>
      <c r="G237" s="8">
        <v>0</v>
      </c>
      <c r="H237" s="8">
        <v>0</v>
      </c>
      <c r="I237" s="8">
        <f t="shared" si="0"/>
        <v>292042.40000000002</v>
      </c>
    </row>
    <row r="238" spans="2:9" x14ac:dyDescent="0.35">
      <c r="B238" s="21"/>
      <c r="C238" s="13" t="s">
        <v>23</v>
      </c>
      <c r="D238" s="12">
        <v>117319.84</v>
      </c>
      <c r="E238" s="8">
        <v>132541.68</v>
      </c>
      <c r="F238" s="8">
        <v>1137.28</v>
      </c>
      <c r="G238" s="8">
        <v>0</v>
      </c>
      <c r="H238" s="8">
        <v>0</v>
      </c>
      <c r="I238" s="8">
        <f t="shared" si="0"/>
        <v>250998.8</v>
      </c>
    </row>
    <row r="239" spans="2:9" x14ac:dyDescent="0.35">
      <c r="B239" s="21"/>
      <c r="C239" s="13" t="s">
        <v>31</v>
      </c>
      <c r="D239" s="12">
        <v>53178.32</v>
      </c>
      <c r="E239" s="8">
        <v>37719.120000000003</v>
      </c>
      <c r="F239" s="8">
        <v>568.64</v>
      </c>
      <c r="G239" s="8">
        <v>0</v>
      </c>
      <c r="H239" s="8">
        <v>0</v>
      </c>
      <c r="I239" s="8">
        <f t="shared" si="0"/>
        <v>91466.08</v>
      </c>
    </row>
    <row r="240" spans="2:9" x14ac:dyDescent="0.35">
      <c r="B240" s="21"/>
      <c r="C240" s="13" t="s">
        <v>22</v>
      </c>
      <c r="D240" s="12">
        <v>499350.47999999986</v>
      </c>
      <c r="E240" s="8">
        <v>142099.08000000002</v>
      </c>
      <c r="F240" s="8">
        <v>59184.839999999967</v>
      </c>
      <c r="G240" s="8">
        <v>577.44000000000005</v>
      </c>
      <c r="H240" s="8">
        <v>0</v>
      </c>
      <c r="I240" s="8">
        <f t="shared" si="0"/>
        <v>701211.83999999973</v>
      </c>
    </row>
    <row r="241" spans="2:9" x14ac:dyDescent="0.35">
      <c r="B241" s="21"/>
      <c r="C241" s="13" t="s">
        <v>28</v>
      </c>
      <c r="D241" s="12">
        <v>145234.65599999999</v>
      </c>
      <c r="E241" s="8">
        <v>37277.927999999993</v>
      </c>
      <c r="F241" s="8">
        <v>11807.928000000002</v>
      </c>
      <c r="G241" s="8">
        <v>0</v>
      </c>
      <c r="H241" s="8">
        <v>4994.5779087690153</v>
      </c>
      <c r="I241" s="8">
        <f t="shared" si="0"/>
        <v>199315.089908769</v>
      </c>
    </row>
    <row r="242" spans="2:9" x14ac:dyDescent="0.35">
      <c r="B242" s="21"/>
      <c r="C242" s="13" t="s">
        <v>17</v>
      </c>
      <c r="D242" s="12">
        <v>569604.40800000029</v>
      </c>
      <c r="E242" s="8">
        <v>0</v>
      </c>
      <c r="F242" s="8">
        <v>136670.33999999994</v>
      </c>
      <c r="G242" s="8">
        <v>0</v>
      </c>
      <c r="H242" s="8">
        <v>18153.226427697991</v>
      </c>
      <c r="I242" s="8">
        <f t="shared" si="0"/>
        <v>724427.9744276983</v>
      </c>
    </row>
    <row r="243" spans="2:9" x14ac:dyDescent="0.35">
      <c r="B243" s="21"/>
      <c r="C243" s="13" t="s">
        <v>24</v>
      </c>
      <c r="D243" s="12">
        <v>1309121.0100000026</v>
      </c>
      <c r="E243" s="8">
        <v>0</v>
      </c>
      <c r="F243" s="8">
        <v>304655.20200000016</v>
      </c>
      <c r="G243" s="8">
        <v>893.08799999999997</v>
      </c>
      <c r="H243" s="8">
        <v>41501.494272244112</v>
      </c>
      <c r="I243" s="8">
        <f t="shared" si="0"/>
        <v>1656170.7942722468</v>
      </c>
    </row>
    <row r="244" spans="2:9" x14ac:dyDescent="0.35">
      <c r="B244" s="22"/>
      <c r="C244" s="13" t="s">
        <v>34</v>
      </c>
      <c r="D244" s="12">
        <v>499815.33600000013</v>
      </c>
      <c r="E244" s="8">
        <v>0</v>
      </c>
      <c r="F244" s="8">
        <v>48870.053999999989</v>
      </c>
      <c r="G244" s="8">
        <v>0</v>
      </c>
      <c r="H244" s="8">
        <v>14102.741391286127</v>
      </c>
      <c r="I244" s="8">
        <f t="shared" si="0"/>
        <v>562788.13139128627</v>
      </c>
    </row>
    <row r="245" spans="2:9" x14ac:dyDescent="0.35">
      <c r="B245" s="20" t="s">
        <v>110</v>
      </c>
      <c r="C245" s="13" t="s">
        <v>14</v>
      </c>
      <c r="D245" s="12">
        <v>72305.64</v>
      </c>
      <c r="E245" s="8">
        <v>47030.76</v>
      </c>
      <c r="F245" s="8">
        <v>29063.759999999998</v>
      </c>
      <c r="G245" s="8">
        <v>8322.9599999999991</v>
      </c>
      <c r="H245" s="8">
        <v>0</v>
      </c>
      <c r="I245" s="8">
        <f t="shared" si="0"/>
        <v>156723.12</v>
      </c>
    </row>
    <row r="246" spans="2:9" x14ac:dyDescent="0.35">
      <c r="B246" s="24"/>
      <c r="C246" s="13" t="s">
        <v>25</v>
      </c>
      <c r="D246" s="12">
        <v>212802.96</v>
      </c>
      <c r="E246" s="8">
        <v>72864.72</v>
      </c>
      <c r="F246" s="8">
        <v>91227.839999999982</v>
      </c>
      <c r="G246" s="8">
        <v>33291.839999999997</v>
      </c>
      <c r="H246" s="8">
        <v>0</v>
      </c>
      <c r="I246" s="8">
        <f t="shared" si="0"/>
        <v>410187.36</v>
      </c>
    </row>
    <row r="247" spans="2:9" x14ac:dyDescent="0.35">
      <c r="B247" s="24"/>
      <c r="C247" s="13" t="s">
        <v>18</v>
      </c>
      <c r="D247" s="12">
        <v>402674.07000000007</v>
      </c>
      <c r="E247" s="8">
        <v>69023.64</v>
      </c>
      <c r="F247" s="8">
        <v>175259.64</v>
      </c>
      <c r="G247" s="8">
        <v>83496.599999999962</v>
      </c>
      <c r="H247" s="8">
        <v>0</v>
      </c>
      <c r="I247" s="8">
        <f t="shared" si="0"/>
        <v>730453.95000000007</v>
      </c>
    </row>
    <row r="248" spans="2:9" x14ac:dyDescent="0.35">
      <c r="B248" s="24"/>
      <c r="C248" s="13" t="s">
        <v>19</v>
      </c>
      <c r="D248" s="12">
        <v>918826.78999999934</v>
      </c>
      <c r="E248" s="8">
        <v>25643.88</v>
      </c>
      <c r="F248" s="8">
        <v>411964.40000000008</v>
      </c>
      <c r="G248" s="8">
        <v>180000.03999999998</v>
      </c>
      <c r="H248" s="8">
        <v>109412.37984715791</v>
      </c>
      <c r="I248" s="8">
        <f t="shared" si="0"/>
        <v>1645847.4898471574</v>
      </c>
    </row>
    <row r="249" spans="2:9" x14ac:dyDescent="0.35">
      <c r="B249" s="24"/>
      <c r="C249" s="13" t="s">
        <v>20</v>
      </c>
      <c r="D249" s="12">
        <v>184202.46</v>
      </c>
      <c r="E249" s="8">
        <v>90107.64</v>
      </c>
      <c r="F249" s="8">
        <v>76849.2</v>
      </c>
      <c r="G249" s="8">
        <v>24968.879999999997</v>
      </c>
      <c r="H249" s="8">
        <v>26784.78188472287</v>
      </c>
      <c r="I249" s="8">
        <f t="shared" si="0"/>
        <v>402912.96188472287</v>
      </c>
    </row>
    <row r="250" spans="2:9" x14ac:dyDescent="0.35">
      <c r="B250" s="24"/>
      <c r="C250" s="13" t="s">
        <v>21</v>
      </c>
      <c r="D250" s="12">
        <v>1324885.8200000003</v>
      </c>
      <c r="E250" s="8">
        <v>0</v>
      </c>
      <c r="F250" s="8">
        <v>626311.75999999966</v>
      </c>
      <c r="G250" s="8">
        <v>280751.32000000012</v>
      </c>
      <c r="H250" s="8">
        <v>158941.20048209938</v>
      </c>
      <c r="I250" s="8">
        <f t="shared" si="0"/>
        <v>2390890.1004820997</v>
      </c>
    </row>
    <row r="251" spans="2:9" x14ac:dyDescent="0.35">
      <c r="B251" s="24"/>
      <c r="C251" s="13" t="s">
        <v>16</v>
      </c>
      <c r="D251" s="12">
        <v>578434.19000000006</v>
      </c>
      <c r="E251" s="8">
        <v>0</v>
      </c>
      <c r="F251" s="8">
        <v>265945.67</v>
      </c>
      <c r="G251" s="8">
        <v>140993.44</v>
      </c>
      <c r="H251" s="8">
        <v>70170.25131041657</v>
      </c>
      <c r="I251" s="8">
        <f t="shared" si="0"/>
        <v>1055543.5513104165</v>
      </c>
    </row>
    <row r="252" spans="2:9" x14ac:dyDescent="0.35">
      <c r="B252" s="25"/>
      <c r="C252" s="13" t="s">
        <v>35</v>
      </c>
      <c r="D252" s="12">
        <v>30142.690000000002</v>
      </c>
      <c r="E252" s="8">
        <v>0</v>
      </c>
      <c r="F252" s="8">
        <v>15170.04</v>
      </c>
      <c r="G252" s="8">
        <v>8322.9599999999991</v>
      </c>
      <c r="H252" s="8">
        <v>3819.4964756073628</v>
      </c>
      <c r="I252" s="8">
        <f t="shared" si="0"/>
        <v>57455.186475607363</v>
      </c>
    </row>
    <row r="253" spans="2:9" x14ac:dyDescent="0.35">
      <c r="C253"/>
    </row>
    <row r="254" spans="2:9" x14ac:dyDescent="0.35">
      <c r="H254" s="1"/>
      <c r="I254" s="1"/>
    </row>
    <row r="255" spans="2:9" x14ac:dyDescent="0.35">
      <c r="B255" s="2" t="s">
        <v>80</v>
      </c>
      <c r="C255"/>
    </row>
    <row r="256" spans="2:9" ht="39.4" x14ac:dyDescent="0.35">
      <c r="B256" s="17" t="s">
        <v>109</v>
      </c>
      <c r="C256" s="17" t="s">
        <v>111</v>
      </c>
      <c r="D256" s="18" t="s">
        <v>95</v>
      </c>
      <c r="E256" s="19" t="s">
        <v>96</v>
      </c>
      <c r="F256" s="19" t="s">
        <v>38</v>
      </c>
      <c r="G256" s="19" t="s">
        <v>39</v>
      </c>
      <c r="H256" s="19" t="s">
        <v>94</v>
      </c>
      <c r="I256" s="19" t="s">
        <v>76</v>
      </c>
    </row>
    <row r="257" spans="2:9" x14ac:dyDescent="0.35">
      <c r="B257" s="21"/>
      <c r="C257" s="13" t="s">
        <v>142</v>
      </c>
      <c r="D257" s="12">
        <v>59211.8</v>
      </c>
      <c r="E257" s="12">
        <v>60111.240000000005</v>
      </c>
      <c r="F257" s="12">
        <v>564.55999999999995</v>
      </c>
      <c r="G257" s="12">
        <v>0</v>
      </c>
      <c r="H257" s="12">
        <v>0</v>
      </c>
      <c r="I257" s="12">
        <v>119887.6</v>
      </c>
    </row>
    <row r="258" spans="2:9" x14ac:dyDescent="0.35">
      <c r="B258" s="21"/>
      <c r="C258" s="13" t="s">
        <v>22</v>
      </c>
      <c r="D258" s="12">
        <v>148484.35999999999</v>
      </c>
      <c r="E258" s="8">
        <v>57714.360000000008</v>
      </c>
      <c r="F258" s="8">
        <v>12783.08</v>
      </c>
      <c r="G258" s="8">
        <v>1488.48</v>
      </c>
      <c r="H258" s="8">
        <v>0</v>
      </c>
      <c r="I258" s="8">
        <f t="shared" ref="I258:I262" si="1">SUM(D258:H258)</f>
        <v>220470.28</v>
      </c>
    </row>
    <row r="259" spans="2:9" x14ac:dyDescent="0.35">
      <c r="B259" s="21"/>
      <c r="C259" s="13" t="s">
        <v>28</v>
      </c>
      <c r="D259" s="12">
        <v>21268.32</v>
      </c>
      <c r="E259" s="8">
        <v>0</v>
      </c>
      <c r="F259" s="8">
        <v>5695.8</v>
      </c>
      <c r="G259" s="8">
        <v>0</v>
      </c>
      <c r="H259" s="8">
        <v>0</v>
      </c>
      <c r="I259" s="8">
        <f t="shared" si="1"/>
        <v>26964.12</v>
      </c>
    </row>
    <row r="260" spans="2:9" x14ac:dyDescent="0.35">
      <c r="B260" s="21"/>
      <c r="C260" s="13" t="s">
        <v>17</v>
      </c>
      <c r="D260" s="12">
        <v>88460.160000000003</v>
      </c>
      <c r="E260" s="8">
        <v>0</v>
      </c>
      <c r="F260" s="8">
        <v>19864.919999999998</v>
      </c>
      <c r="G260" s="8">
        <v>0</v>
      </c>
      <c r="H260" s="8">
        <v>9916.11</v>
      </c>
      <c r="I260" s="8">
        <f t="shared" si="1"/>
        <v>118241.19</v>
      </c>
    </row>
    <row r="261" spans="2:9" x14ac:dyDescent="0.35">
      <c r="B261" s="21"/>
      <c r="C261" s="13" t="s">
        <v>24</v>
      </c>
      <c r="D261" s="12">
        <v>192245.37000000002</v>
      </c>
      <c r="E261" s="8">
        <v>0</v>
      </c>
      <c r="F261" s="8">
        <v>27509.23</v>
      </c>
      <c r="G261" s="8">
        <v>0</v>
      </c>
      <c r="H261" s="8">
        <v>20116.400000000001</v>
      </c>
      <c r="I261" s="8">
        <f t="shared" si="1"/>
        <v>239871.00000000003</v>
      </c>
    </row>
    <row r="262" spans="2:9" x14ac:dyDescent="0.35">
      <c r="B262" s="22"/>
      <c r="C262" s="13" t="s">
        <v>34</v>
      </c>
      <c r="D262" s="12">
        <v>60225.24</v>
      </c>
      <c r="E262" s="8">
        <v>0</v>
      </c>
      <c r="F262" s="8">
        <v>3396.67</v>
      </c>
      <c r="G262" s="8">
        <v>0</v>
      </c>
      <c r="H262" s="8">
        <v>5823.96</v>
      </c>
      <c r="I262" s="8">
        <f t="shared" si="1"/>
        <v>69445.87</v>
      </c>
    </row>
    <row r="263" spans="2:9" x14ac:dyDescent="0.35">
      <c r="C263"/>
    </row>
    <row r="264" spans="2:9" x14ac:dyDescent="0.35">
      <c r="H264" s="1"/>
      <c r="I264" s="1"/>
    </row>
    <row r="265" spans="2:9" x14ac:dyDescent="0.35">
      <c r="B265" s="2" t="s">
        <v>107</v>
      </c>
      <c r="C265"/>
    </row>
    <row r="266" spans="2:9" ht="39.4" x14ac:dyDescent="0.35">
      <c r="B266" s="17" t="s">
        <v>109</v>
      </c>
      <c r="C266" s="17" t="s">
        <v>111</v>
      </c>
      <c r="D266" s="18" t="s">
        <v>95</v>
      </c>
      <c r="E266" s="19" t="s">
        <v>96</v>
      </c>
      <c r="F266" s="19" t="s">
        <v>38</v>
      </c>
      <c r="G266" s="19" t="s">
        <v>39</v>
      </c>
      <c r="H266" s="19" t="s">
        <v>94</v>
      </c>
      <c r="I266" s="19" t="s">
        <v>76</v>
      </c>
    </row>
    <row r="267" spans="2:9" x14ac:dyDescent="0.35">
      <c r="B267" s="21"/>
      <c r="C267" s="13" t="s">
        <v>142</v>
      </c>
      <c r="D267" s="12">
        <v>90985.44</v>
      </c>
      <c r="E267" s="12">
        <v>109799.40000000001</v>
      </c>
      <c r="F267" s="12">
        <v>848.88</v>
      </c>
      <c r="G267" s="12">
        <v>0</v>
      </c>
      <c r="H267" s="12">
        <v>0</v>
      </c>
      <c r="I267" s="12">
        <v>201633.72000000003</v>
      </c>
    </row>
    <row r="268" spans="2:9" x14ac:dyDescent="0.35">
      <c r="B268" s="21"/>
      <c r="C268" s="13" t="s">
        <v>22</v>
      </c>
      <c r="D268" s="12">
        <v>201596.88</v>
      </c>
      <c r="E268" s="8">
        <v>88275</v>
      </c>
      <c r="F268" s="8">
        <v>15328.440000000002</v>
      </c>
      <c r="G268" s="8">
        <v>0</v>
      </c>
      <c r="H268" s="8">
        <v>0</v>
      </c>
      <c r="I268" s="8">
        <f t="shared" ref="I268:I272" si="2">SUM(D268:H268)</f>
        <v>305200.32</v>
      </c>
    </row>
    <row r="269" spans="2:9" x14ac:dyDescent="0.35">
      <c r="B269" s="21"/>
      <c r="C269" s="13" t="s">
        <v>28</v>
      </c>
      <c r="D269" s="12">
        <v>97678.080000000002</v>
      </c>
      <c r="E269" s="8">
        <v>29727</v>
      </c>
      <c r="F269" s="8">
        <v>5666.08</v>
      </c>
      <c r="G269" s="8">
        <v>0</v>
      </c>
      <c r="H269" s="8">
        <v>0</v>
      </c>
      <c r="I269" s="8">
        <f t="shared" si="2"/>
        <v>133071.16</v>
      </c>
    </row>
    <row r="270" spans="2:9" x14ac:dyDescent="0.35">
      <c r="B270" s="21"/>
      <c r="C270" s="13" t="s">
        <v>17</v>
      </c>
      <c r="D270" s="12">
        <v>240315.78499999995</v>
      </c>
      <c r="E270" s="8">
        <v>18523.620000000003</v>
      </c>
      <c r="F270" s="8">
        <v>50175.68</v>
      </c>
      <c r="G270" s="8">
        <v>0</v>
      </c>
      <c r="H270" s="8">
        <v>22387.38</v>
      </c>
      <c r="I270" s="8">
        <f t="shared" si="2"/>
        <v>331402.46499999997</v>
      </c>
    </row>
    <row r="271" spans="2:9" x14ac:dyDescent="0.35">
      <c r="B271" s="21"/>
      <c r="C271" s="13" t="s">
        <v>24</v>
      </c>
      <c r="D271" s="12">
        <v>320408.99999999983</v>
      </c>
      <c r="E271" s="8">
        <v>0</v>
      </c>
      <c r="F271" s="8">
        <v>68573.819999999978</v>
      </c>
      <c r="G271" s="8">
        <v>0</v>
      </c>
      <c r="H271" s="8">
        <v>28180.85</v>
      </c>
      <c r="I271" s="8">
        <f t="shared" si="2"/>
        <v>417163.66999999981</v>
      </c>
    </row>
    <row r="272" spans="2:9" x14ac:dyDescent="0.35">
      <c r="B272" s="22"/>
      <c r="C272" s="13" t="s">
        <v>34</v>
      </c>
      <c r="D272" s="12">
        <v>329828.18</v>
      </c>
      <c r="E272" s="8">
        <v>0</v>
      </c>
      <c r="F272" s="8">
        <v>14718.705000000005</v>
      </c>
      <c r="G272" s="8">
        <v>0</v>
      </c>
      <c r="H272" s="8">
        <v>24961.58</v>
      </c>
      <c r="I272" s="8">
        <f t="shared" si="2"/>
        <v>369508.46500000003</v>
      </c>
    </row>
  </sheetData>
  <mergeCells count="5">
    <mergeCell ref="B230:B236"/>
    <mergeCell ref="B237:B244"/>
    <mergeCell ref="B245:B252"/>
    <mergeCell ref="B257:B262"/>
    <mergeCell ref="B267:B272"/>
  </mergeCells>
  <pageMargins left="0.7" right="0.7" top="0.75" bottom="0.75" header="0.3" footer="0.3"/>
  <ignoredErrors>
    <ignoredError sqref="I230:I252" formulaRange="1"/>
    <ignoredError sqref="C46:C20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27C9-2224-467B-B327-0E9465B4490E}">
  <dimension ref="B1:I272"/>
  <sheetViews>
    <sheetView tabSelected="1" topLeftCell="A244" workbookViewId="0">
      <selection activeCell="K259" sqref="K259"/>
    </sheetView>
  </sheetViews>
  <sheetFormatPr defaultRowHeight="12.75" x14ac:dyDescent="0.35"/>
  <cols>
    <col min="2" max="2" width="28.796875" bestFit="1" customWidth="1"/>
    <col min="3" max="3" width="9.06640625" style="9"/>
    <col min="4" max="4" width="34.46484375" bestFit="1" customWidth="1"/>
    <col min="5" max="5" width="20.6640625" bestFit="1" customWidth="1"/>
    <col min="6" max="6" width="13.06640625" customWidth="1"/>
    <col min="7" max="7" width="14.796875" customWidth="1"/>
    <col min="8" max="8" width="15.19921875" customWidth="1"/>
    <col min="9" max="9" width="16.33203125" customWidth="1"/>
    <col min="13" max="14" width="34.46484375" bestFit="1" customWidth="1"/>
  </cols>
  <sheetData>
    <row r="1" spans="2:3" x14ac:dyDescent="0.35">
      <c r="C1"/>
    </row>
    <row r="2" spans="2:3" x14ac:dyDescent="0.35">
      <c r="C2"/>
    </row>
    <row r="3" spans="2:3" x14ac:dyDescent="0.35">
      <c r="C3"/>
    </row>
    <row r="4" spans="2:3" x14ac:dyDescent="0.35">
      <c r="C4"/>
    </row>
    <row r="5" spans="2:3" x14ac:dyDescent="0.35">
      <c r="C5"/>
    </row>
    <row r="6" spans="2:3" x14ac:dyDescent="0.35">
      <c r="C6"/>
    </row>
    <row r="7" spans="2:3" ht="13.15" x14ac:dyDescent="0.35">
      <c r="B7" s="3" t="s">
        <v>102</v>
      </c>
      <c r="C7"/>
    </row>
    <row r="8" spans="2:3" x14ac:dyDescent="0.35">
      <c r="C8"/>
    </row>
    <row r="9" spans="2:3" x14ac:dyDescent="0.35">
      <c r="B9" s="2" t="s">
        <v>97</v>
      </c>
      <c r="C9"/>
    </row>
    <row r="10" spans="2:3" x14ac:dyDescent="0.35">
      <c r="B10" s="6" t="s">
        <v>103</v>
      </c>
      <c r="C10" s="6" t="s">
        <v>42</v>
      </c>
    </row>
    <row r="11" spans="2:3" x14ac:dyDescent="0.35">
      <c r="B11" s="4" t="s">
        <v>104</v>
      </c>
      <c r="C11" s="5">
        <v>1</v>
      </c>
    </row>
    <row r="12" spans="2:3" x14ac:dyDescent="0.35">
      <c r="B12" s="5" t="s">
        <v>32</v>
      </c>
      <c r="C12" s="5">
        <v>73</v>
      </c>
    </row>
    <row r="13" spans="2:3" x14ac:dyDescent="0.35">
      <c r="B13" s="5" t="s">
        <v>0</v>
      </c>
      <c r="C13" s="5">
        <v>2045</v>
      </c>
    </row>
    <row r="14" spans="2:3" ht="13.15" x14ac:dyDescent="0.35">
      <c r="B14" s="7" t="s">
        <v>44</v>
      </c>
      <c r="C14" s="7">
        <v>2119</v>
      </c>
    </row>
    <row r="15" spans="2:3" x14ac:dyDescent="0.35">
      <c r="C15"/>
    </row>
    <row r="16" spans="2:3" x14ac:dyDescent="0.35">
      <c r="C16"/>
    </row>
    <row r="17" spans="2:3" x14ac:dyDescent="0.35">
      <c r="B17" s="2" t="s">
        <v>98</v>
      </c>
      <c r="C17"/>
    </row>
    <row r="18" spans="2:3" x14ac:dyDescent="0.35">
      <c r="B18" s="6" t="s">
        <v>103</v>
      </c>
      <c r="C18" s="6" t="s">
        <v>42</v>
      </c>
    </row>
    <row r="19" spans="2:3" x14ac:dyDescent="0.35">
      <c r="B19" s="4" t="s">
        <v>104</v>
      </c>
      <c r="C19" s="5">
        <v>0</v>
      </c>
    </row>
    <row r="20" spans="2:3" x14ac:dyDescent="0.35">
      <c r="B20" s="5" t="s">
        <v>32</v>
      </c>
      <c r="C20" s="5">
        <v>0</v>
      </c>
    </row>
    <row r="21" spans="2:3" x14ac:dyDescent="0.35">
      <c r="B21" s="5" t="s">
        <v>0</v>
      </c>
      <c r="C21" s="5">
        <v>25</v>
      </c>
    </row>
    <row r="22" spans="2:3" ht="13.15" x14ac:dyDescent="0.35">
      <c r="B22" s="7" t="s">
        <v>99</v>
      </c>
      <c r="C22" s="7">
        <f>+SUM(C19:C21)</f>
        <v>25</v>
      </c>
    </row>
    <row r="23" spans="2:3" x14ac:dyDescent="0.35">
      <c r="C23"/>
    </row>
    <row r="24" spans="2:3" x14ac:dyDescent="0.35">
      <c r="C24"/>
    </row>
    <row r="25" spans="2:3" x14ac:dyDescent="0.35">
      <c r="B25" s="2" t="s">
        <v>100</v>
      </c>
      <c r="C25"/>
    </row>
    <row r="26" spans="2:3" x14ac:dyDescent="0.35">
      <c r="B26" s="6" t="s">
        <v>103</v>
      </c>
      <c r="C26" s="6" t="s">
        <v>42</v>
      </c>
    </row>
    <row r="27" spans="2:3" x14ac:dyDescent="0.35">
      <c r="B27" s="4" t="s">
        <v>104</v>
      </c>
      <c r="C27" s="5">
        <v>0</v>
      </c>
    </row>
    <row r="28" spans="2:3" x14ac:dyDescent="0.35">
      <c r="B28" s="5" t="s">
        <v>32</v>
      </c>
      <c r="C28" s="5">
        <v>0</v>
      </c>
    </row>
    <row r="29" spans="2:3" x14ac:dyDescent="0.35">
      <c r="B29" s="5" t="s">
        <v>0</v>
      </c>
      <c r="C29" s="4">
        <v>98</v>
      </c>
    </row>
    <row r="30" spans="2:3" ht="13.15" x14ac:dyDescent="0.35">
      <c r="B30" s="7" t="s">
        <v>101</v>
      </c>
      <c r="C30" s="7">
        <f>+SUM(C27:C29)</f>
        <v>98</v>
      </c>
    </row>
    <row r="31" spans="2:3" x14ac:dyDescent="0.35">
      <c r="C31"/>
    </row>
    <row r="32" spans="2:3" x14ac:dyDescent="0.35">
      <c r="C32"/>
    </row>
    <row r="33" spans="2:7" x14ac:dyDescent="0.35">
      <c r="C33"/>
    </row>
    <row r="34" spans="2:7" ht="13.15" x14ac:dyDescent="0.35">
      <c r="B34" s="3" t="s">
        <v>112</v>
      </c>
      <c r="C34"/>
    </row>
    <row r="35" spans="2:7" x14ac:dyDescent="0.35">
      <c r="C35"/>
    </row>
    <row r="36" spans="2:7" x14ac:dyDescent="0.35">
      <c r="B36" s="2" t="s">
        <v>105</v>
      </c>
      <c r="C36"/>
      <c r="G36" s="1"/>
    </row>
    <row r="37" spans="2:7" ht="13.15" x14ac:dyDescent="0.35">
      <c r="B37" s="15" t="s">
        <v>113</v>
      </c>
      <c r="C37" s="16" t="s">
        <v>37</v>
      </c>
      <c r="D37" s="15" t="s">
        <v>36</v>
      </c>
      <c r="E37" s="15" t="s">
        <v>46</v>
      </c>
      <c r="F37" s="15" t="s">
        <v>47</v>
      </c>
      <c r="G37" s="14" t="s">
        <v>106</v>
      </c>
    </row>
    <row r="38" spans="2:7" x14ac:dyDescent="0.35">
      <c r="B38" s="5" t="s">
        <v>79</v>
      </c>
      <c r="C38" s="13" t="s">
        <v>6</v>
      </c>
      <c r="D38" s="4" t="s">
        <v>115</v>
      </c>
      <c r="E38" s="5" t="s">
        <v>48</v>
      </c>
      <c r="F38" s="5" t="s">
        <v>55</v>
      </c>
      <c r="G38" s="8">
        <v>15</v>
      </c>
    </row>
    <row r="39" spans="2:7" x14ac:dyDescent="0.35">
      <c r="B39" s="5" t="s">
        <v>79</v>
      </c>
      <c r="C39" s="13" t="s">
        <v>6</v>
      </c>
      <c r="D39" s="5" t="s">
        <v>115</v>
      </c>
      <c r="E39" s="5" t="s">
        <v>51</v>
      </c>
      <c r="F39" s="5" t="s">
        <v>55</v>
      </c>
      <c r="G39" s="8">
        <v>4</v>
      </c>
    </row>
    <row r="40" spans="2:7" x14ac:dyDescent="0.35">
      <c r="B40" s="5" t="s">
        <v>79</v>
      </c>
      <c r="C40" s="13" t="s">
        <v>6</v>
      </c>
      <c r="D40" s="5" t="s">
        <v>115</v>
      </c>
      <c r="E40" s="5" t="s">
        <v>49</v>
      </c>
      <c r="F40" s="5" t="s">
        <v>55</v>
      </c>
      <c r="G40" s="8">
        <v>8</v>
      </c>
    </row>
    <row r="41" spans="2:7" x14ac:dyDescent="0.35">
      <c r="B41" s="5" t="s">
        <v>79</v>
      </c>
      <c r="C41" s="13" t="s">
        <v>6</v>
      </c>
      <c r="D41" s="5" t="s">
        <v>115</v>
      </c>
      <c r="E41" s="5" t="s">
        <v>63</v>
      </c>
      <c r="F41" s="5" t="s">
        <v>55</v>
      </c>
      <c r="G41" s="8">
        <v>1</v>
      </c>
    </row>
    <row r="42" spans="2:7" x14ac:dyDescent="0.35">
      <c r="B42" s="5" t="s">
        <v>79</v>
      </c>
      <c r="C42" s="13" t="s">
        <v>6</v>
      </c>
      <c r="D42" s="4" t="s">
        <v>116</v>
      </c>
      <c r="E42" s="5" t="s">
        <v>48</v>
      </c>
      <c r="F42" s="5" t="s">
        <v>55</v>
      </c>
      <c r="G42" s="8">
        <v>5</v>
      </c>
    </row>
    <row r="43" spans="2:7" x14ac:dyDescent="0.35">
      <c r="B43" s="5" t="s">
        <v>79</v>
      </c>
      <c r="C43" s="13" t="s">
        <v>6</v>
      </c>
      <c r="D43" s="4" t="s">
        <v>117</v>
      </c>
      <c r="E43" s="5" t="s">
        <v>49</v>
      </c>
      <c r="F43" s="5" t="s">
        <v>55</v>
      </c>
      <c r="G43" s="8">
        <v>2</v>
      </c>
    </row>
    <row r="44" spans="2:7" x14ac:dyDescent="0.35">
      <c r="B44" s="5" t="s">
        <v>79</v>
      </c>
      <c r="C44" s="13" t="s">
        <v>6</v>
      </c>
      <c r="D44" s="4" t="s">
        <v>133</v>
      </c>
      <c r="E44" s="5" t="s">
        <v>48</v>
      </c>
      <c r="F44" s="5" t="s">
        <v>55</v>
      </c>
      <c r="G44" s="8">
        <v>1</v>
      </c>
    </row>
    <row r="45" spans="2:7" x14ac:dyDescent="0.35">
      <c r="B45" s="5" t="s">
        <v>79</v>
      </c>
      <c r="C45" s="13" t="s">
        <v>6</v>
      </c>
      <c r="D45" s="4" t="s">
        <v>120</v>
      </c>
      <c r="E45" s="5" t="s">
        <v>48</v>
      </c>
      <c r="F45" s="5" t="s">
        <v>55</v>
      </c>
      <c r="G45" s="8">
        <v>61.65</v>
      </c>
    </row>
    <row r="46" spans="2:7" x14ac:dyDescent="0.35">
      <c r="B46" s="5" t="s">
        <v>79</v>
      </c>
      <c r="C46" s="13" t="s">
        <v>6</v>
      </c>
      <c r="D46" s="4" t="s">
        <v>120</v>
      </c>
      <c r="E46" s="4" t="s">
        <v>141</v>
      </c>
      <c r="F46" s="5" t="s">
        <v>55</v>
      </c>
      <c r="G46" s="8">
        <v>11.04</v>
      </c>
    </row>
    <row r="47" spans="2:7" x14ac:dyDescent="0.35">
      <c r="B47" s="5" t="s">
        <v>79</v>
      </c>
      <c r="C47" s="13" t="s">
        <v>6</v>
      </c>
      <c r="D47" s="4" t="s">
        <v>120</v>
      </c>
      <c r="E47" s="5" t="s">
        <v>61</v>
      </c>
      <c r="F47" s="5" t="s">
        <v>55</v>
      </c>
      <c r="G47" s="8">
        <v>3.68</v>
      </c>
    </row>
    <row r="48" spans="2:7" x14ac:dyDescent="0.35">
      <c r="B48" s="5" t="s">
        <v>79</v>
      </c>
      <c r="C48" s="13" t="s">
        <v>6</v>
      </c>
      <c r="D48" s="4" t="s">
        <v>120</v>
      </c>
      <c r="E48" s="5" t="s">
        <v>51</v>
      </c>
      <c r="F48" s="5" t="s">
        <v>55</v>
      </c>
      <c r="G48" s="8">
        <v>9.1999999999999993</v>
      </c>
    </row>
    <row r="49" spans="2:7" x14ac:dyDescent="0.35">
      <c r="B49" s="5" t="s">
        <v>79</v>
      </c>
      <c r="C49" s="13" t="s">
        <v>6</v>
      </c>
      <c r="D49" s="4" t="s">
        <v>120</v>
      </c>
      <c r="E49" s="5" t="s">
        <v>62</v>
      </c>
      <c r="F49" s="5" t="s">
        <v>55</v>
      </c>
      <c r="G49" s="8">
        <v>3.7</v>
      </c>
    </row>
    <row r="50" spans="2:7" x14ac:dyDescent="0.35">
      <c r="B50" s="5" t="s">
        <v>79</v>
      </c>
      <c r="C50" s="13" t="s">
        <v>6</v>
      </c>
      <c r="D50" s="4" t="s">
        <v>120</v>
      </c>
      <c r="E50" s="5" t="s">
        <v>49</v>
      </c>
      <c r="F50" s="5" t="s">
        <v>55</v>
      </c>
      <c r="G50" s="8">
        <v>4.5999999999999996</v>
      </c>
    </row>
    <row r="51" spans="2:7" x14ac:dyDescent="0.35">
      <c r="B51" s="5" t="s">
        <v>79</v>
      </c>
      <c r="C51" s="13" t="s">
        <v>6</v>
      </c>
      <c r="D51" s="4" t="s">
        <v>120</v>
      </c>
      <c r="E51" s="5" t="s">
        <v>73</v>
      </c>
      <c r="F51" s="5" t="s">
        <v>55</v>
      </c>
      <c r="G51" s="8">
        <v>27.6</v>
      </c>
    </row>
    <row r="52" spans="2:7" x14ac:dyDescent="0.35">
      <c r="B52" s="5" t="s">
        <v>79</v>
      </c>
      <c r="C52" s="13" t="s">
        <v>6</v>
      </c>
      <c r="D52" s="4" t="s">
        <v>120</v>
      </c>
      <c r="E52" s="5" t="s">
        <v>71</v>
      </c>
      <c r="F52" s="5" t="s">
        <v>55</v>
      </c>
      <c r="G52" s="8">
        <v>2.75</v>
      </c>
    </row>
    <row r="53" spans="2:7" x14ac:dyDescent="0.35">
      <c r="B53" s="5" t="s">
        <v>79</v>
      </c>
      <c r="C53" s="13" t="s">
        <v>6</v>
      </c>
      <c r="D53" s="4" t="s">
        <v>120</v>
      </c>
      <c r="E53" s="5" t="s">
        <v>63</v>
      </c>
      <c r="F53" s="5" t="s">
        <v>55</v>
      </c>
      <c r="G53" s="8">
        <v>10</v>
      </c>
    </row>
    <row r="54" spans="2:7" x14ac:dyDescent="0.35">
      <c r="B54" s="5" t="s">
        <v>79</v>
      </c>
      <c r="C54" s="13" t="s">
        <v>6</v>
      </c>
      <c r="D54" s="4" t="s">
        <v>120</v>
      </c>
      <c r="E54" s="5" t="s">
        <v>72</v>
      </c>
      <c r="F54" s="5" t="s">
        <v>55</v>
      </c>
      <c r="G54" s="8">
        <v>12.9</v>
      </c>
    </row>
    <row r="55" spans="2:7" x14ac:dyDescent="0.35">
      <c r="B55" s="5" t="s">
        <v>79</v>
      </c>
      <c r="C55" s="13" t="s">
        <v>6</v>
      </c>
      <c r="D55" s="4" t="s">
        <v>120</v>
      </c>
      <c r="E55" s="5" t="s">
        <v>68</v>
      </c>
      <c r="F55" s="5" t="s">
        <v>55</v>
      </c>
      <c r="G55" s="8">
        <v>24</v>
      </c>
    </row>
    <row r="56" spans="2:7" x14ac:dyDescent="0.35">
      <c r="B56" s="5" t="s">
        <v>79</v>
      </c>
      <c r="C56" s="13" t="s">
        <v>6</v>
      </c>
      <c r="D56" s="4" t="s">
        <v>123</v>
      </c>
      <c r="E56" s="5" t="s">
        <v>48</v>
      </c>
      <c r="F56" s="5" t="s">
        <v>55</v>
      </c>
      <c r="G56" s="8">
        <v>1</v>
      </c>
    </row>
    <row r="57" spans="2:7" x14ac:dyDescent="0.35">
      <c r="B57" s="5" t="s">
        <v>79</v>
      </c>
      <c r="C57" s="13" t="s">
        <v>6</v>
      </c>
      <c r="D57" s="4" t="s">
        <v>123</v>
      </c>
      <c r="E57" s="5" t="s">
        <v>51</v>
      </c>
      <c r="F57" s="5" t="s">
        <v>55</v>
      </c>
      <c r="G57" s="8">
        <v>34</v>
      </c>
    </row>
    <row r="58" spans="2:7" x14ac:dyDescent="0.35">
      <c r="B58" s="5" t="s">
        <v>79</v>
      </c>
      <c r="C58" s="13" t="s">
        <v>6</v>
      </c>
      <c r="D58" s="4" t="s">
        <v>123</v>
      </c>
      <c r="E58" s="5" t="s">
        <v>49</v>
      </c>
      <c r="F58" s="5" t="s">
        <v>55</v>
      </c>
      <c r="G58" s="8">
        <v>62.5</v>
      </c>
    </row>
    <row r="59" spans="2:7" x14ac:dyDescent="0.35">
      <c r="B59" s="5" t="s">
        <v>79</v>
      </c>
      <c r="C59" s="13" t="s">
        <v>6</v>
      </c>
      <c r="D59" s="4" t="s">
        <v>123</v>
      </c>
      <c r="E59" s="5" t="s">
        <v>63</v>
      </c>
      <c r="F59" s="5" t="s">
        <v>55</v>
      </c>
      <c r="G59" s="8">
        <v>20.25</v>
      </c>
    </row>
    <row r="60" spans="2:7" x14ac:dyDescent="0.35">
      <c r="B60" s="5" t="s">
        <v>79</v>
      </c>
      <c r="C60" s="13" t="s">
        <v>6</v>
      </c>
      <c r="D60" s="4" t="s">
        <v>123</v>
      </c>
      <c r="E60" s="5" t="s">
        <v>72</v>
      </c>
      <c r="F60" s="5" t="s">
        <v>55</v>
      </c>
      <c r="G60" s="8">
        <v>8.25</v>
      </c>
    </row>
    <row r="61" spans="2:7" x14ac:dyDescent="0.35">
      <c r="B61" s="5" t="s">
        <v>79</v>
      </c>
      <c r="C61" s="13" t="s">
        <v>4</v>
      </c>
      <c r="D61" s="4" t="s">
        <v>118</v>
      </c>
      <c r="E61" s="5" t="s">
        <v>49</v>
      </c>
      <c r="F61" s="5" t="s">
        <v>55</v>
      </c>
      <c r="G61" s="8">
        <v>60</v>
      </c>
    </row>
    <row r="62" spans="2:7" x14ac:dyDescent="0.35">
      <c r="B62" s="5" t="s">
        <v>79</v>
      </c>
      <c r="C62" s="13" t="s">
        <v>4</v>
      </c>
      <c r="D62" s="4" t="s">
        <v>119</v>
      </c>
      <c r="E62" s="5" t="s">
        <v>48</v>
      </c>
      <c r="F62" s="5" t="s">
        <v>55</v>
      </c>
      <c r="G62" s="8">
        <v>45</v>
      </c>
    </row>
    <row r="63" spans="2:7" x14ac:dyDescent="0.35">
      <c r="B63" s="5" t="s">
        <v>79</v>
      </c>
      <c r="C63" s="13" t="s">
        <v>4</v>
      </c>
      <c r="D63" s="4" t="s">
        <v>119</v>
      </c>
      <c r="E63" s="5" t="s">
        <v>70</v>
      </c>
      <c r="F63" s="5" t="s">
        <v>55</v>
      </c>
      <c r="G63" s="8">
        <v>4</v>
      </c>
    </row>
    <row r="64" spans="2:7" x14ac:dyDescent="0.35">
      <c r="B64" s="5" t="s">
        <v>79</v>
      </c>
      <c r="C64" s="13" t="s">
        <v>4</v>
      </c>
      <c r="D64" s="4" t="s">
        <v>119</v>
      </c>
      <c r="E64" s="4" t="s">
        <v>141</v>
      </c>
      <c r="F64" s="5" t="s">
        <v>55</v>
      </c>
      <c r="G64" s="8">
        <v>4</v>
      </c>
    </row>
    <row r="65" spans="2:7" x14ac:dyDescent="0.35">
      <c r="B65" s="5" t="s">
        <v>79</v>
      </c>
      <c r="C65" s="13" t="s">
        <v>4</v>
      </c>
      <c r="D65" s="4" t="s">
        <v>119</v>
      </c>
      <c r="E65" s="5" t="s">
        <v>61</v>
      </c>
      <c r="F65" s="5" t="s">
        <v>55</v>
      </c>
      <c r="G65" s="8">
        <v>4</v>
      </c>
    </row>
    <row r="66" spans="2:7" x14ac:dyDescent="0.35">
      <c r="B66" s="5" t="s">
        <v>79</v>
      </c>
      <c r="C66" s="13" t="s">
        <v>4</v>
      </c>
      <c r="D66" s="4" t="s">
        <v>119</v>
      </c>
      <c r="E66" s="5" t="s">
        <v>51</v>
      </c>
      <c r="F66" s="5" t="s">
        <v>55</v>
      </c>
      <c r="G66" s="8">
        <v>10</v>
      </c>
    </row>
    <row r="67" spans="2:7" x14ac:dyDescent="0.35">
      <c r="B67" s="5" t="s">
        <v>79</v>
      </c>
      <c r="C67" s="13" t="s">
        <v>4</v>
      </c>
      <c r="D67" s="4" t="s">
        <v>119</v>
      </c>
      <c r="E67" s="5" t="s">
        <v>59</v>
      </c>
      <c r="F67" s="5" t="s">
        <v>55</v>
      </c>
      <c r="G67" s="8">
        <v>4</v>
      </c>
    </row>
    <row r="68" spans="2:7" x14ac:dyDescent="0.35">
      <c r="B68" s="5" t="s">
        <v>79</v>
      </c>
      <c r="C68" s="13" t="s">
        <v>4</v>
      </c>
      <c r="D68" s="4" t="s">
        <v>119</v>
      </c>
      <c r="E68" s="5" t="s">
        <v>65</v>
      </c>
      <c r="F68" s="5" t="s">
        <v>55</v>
      </c>
      <c r="G68" s="8">
        <v>5</v>
      </c>
    </row>
    <row r="69" spans="2:7" x14ac:dyDescent="0.35">
      <c r="B69" s="5" t="s">
        <v>79</v>
      </c>
      <c r="C69" s="13" t="s">
        <v>4</v>
      </c>
      <c r="D69" s="4" t="s">
        <v>119</v>
      </c>
      <c r="E69" s="5" t="s">
        <v>64</v>
      </c>
      <c r="F69" s="5" t="s">
        <v>55</v>
      </c>
      <c r="G69" s="8">
        <v>4</v>
      </c>
    </row>
    <row r="70" spans="2:7" x14ac:dyDescent="0.35">
      <c r="B70" s="5" t="s">
        <v>79</v>
      </c>
      <c r="C70" s="13" t="s">
        <v>4</v>
      </c>
      <c r="D70" s="4" t="s">
        <v>119</v>
      </c>
      <c r="E70" s="5" t="s">
        <v>49</v>
      </c>
      <c r="F70" s="5" t="s">
        <v>55</v>
      </c>
      <c r="G70" s="8">
        <v>4</v>
      </c>
    </row>
    <row r="71" spans="2:7" x14ac:dyDescent="0.35">
      <c r="B71" s="5" t="s">
        <v>79</v>
      </c>
      <c r="C71" s="13" t="s">
        <v>4</v>
      </c>
      <c r="D71" s="4" t="s">
        <v>119</v>
      </c>
      <c r="E71" s="5" t="s">
        <v>73</v>
      </c>
      <c r="F71" s="5" t="s">
        <v>55</v>
      </c>
      <c r="G71" s="8">
        <v>2</v>
      </c>
    </row>
    <row r="72" spans="2:7" x14ac:dyDescent="0.35">
      <c r="B72" s="5" t="s">
        <v>79</v>
      </c>
      <c r="C72" s="13" t="s">
        <v>4</v>
      </c>
      <c r="D72" s="4" t="s">
        <v>119</v>
      </c>
      <c r="E72" s="5" t="s">
        <v>63</v>
      </c>
      <c r="F72" s="5" t="s">
        <v>55</v>
      </c>
      <c r="G72" s="8">
        <v>6</v>
      </c>
    </row>
    <row r="73" spans="2:7" x14ac:dyDescent="0.35">
      <c r="B73" s="5" t="s">
        <v>79</v>
      </c>
      <c r="C73" s="13" t="s">
        <v>4</v>
      </c>
      <c r="D73" s="4" t="s">
        <v>119</v>
      </c>
      <c r="E73" s="5" t="s">
        <v>72</v>
      </c>
      <c r="F73" s="5" t="s">
        <v>55</v>
      </c>
      <c r="G73" s="8">
        <v>7</v>
      </c>
    </row>
    <row r="74" spans="2:7" x14ac:dyDescent="0.35">
      <c r="B74" s="5" t="s">
        <v>79</v>
      </c>
      <c r="C74" s="13" t="s">
        <v>4</v>
      </c>
      <c r="D74" s="4" t="s">
        <v>119</v>
      </c>
      <c r="E74" s="5" t="s">
        <v>74</v>
      </c>
      <c r="F74" s="5" t="s">
        <v>55</v>
      </c>
      <c r="G74" s="8">
        <v>3</v>
      </c>
    </row>
    <row r="75" spans="2:7" x14ac:dyDescent="0.35">
      <c r="B75" s="5" t="s">
        <v>79</v>
      </c>
      <c r="C75" s="13" t="s">
        <v>4</v>
      </c>
      <c r="D75" s="4" t="s">
        <v>119</v>
      </c>
      <c r="E75" s="5" t="s">
        <v>68</v>
      </c>
      <c r="F75" s="5" t="s">
        <v>55</v>
      </c>
      <c r="G75" s="8">
        <v>5</v>
      </c>
    </row>
    <row r="76" spans="2:7" x14ac:dyDescent="0.35">
      <c r="B76" s="5" t="s">
        <v>79</v>
      </c>
      <c r="C76" s="13" t="s">
        <v>4</v>
      </c>
      <c r="D76" s="4" t="s">
        <v>121</v>
      </c>
      <c r="E76" s="5" t="s">
        <v>61</v>
      </c>
      <c r="F76" s="5" t="s">
        <v>55</v>
      </c>
      <c r="G76" s="8">
        <v>1</v>
      </c>
    </row>
    <row r="77" spans="2:7" x14ac:dyDescent="0.35">
      <c r="B77" s="5" t="s">
        <v>79</v>
      </c>
      <c r="C77" s="13" t="s">
        <v>4</v>
      </c>
      <c r="D77" s="4" t="s">
        <v>121</v>
      </c>
      <c r="E77" s="5" t="s">
        <v>51</v>
      </c>
      <c r="F77" s="5" t="s">
        <v>55</v>
      </c>
      <c r="G77" s="8">
        <v>2</v>
      </c>
    </row>
    <row r="78" spans="2:7" x14ac:dyDescent="0.35">
      <c r="B78" s="5" t="s">
        <v>79</v>
      </c>
      <c r="C78" s="13" t="s">
        <v>4</v>
      </c>
      <c r="D78" s="5" t="s">
        <v>9</v>
      </c>
      <c r="E78" s="5" t="s">
        <v>48</v>
      </c>
      <c r="F78" s="5" t="s">
        <v>55</v>
      </c>
      <c r="G78" s="8">
        <v>190.56</v>
      </c>
    </row>
    <row r="79" spans="2:7" x14ac:dyDescent="0.35">
      <c r="B79" s="5" t="s">
        <v>79</v>
      </c>
      <c r="C79" s="13" t="s">
        <v>4</v>
      </c>
      <c r="D79" s="5" t="s">
        <v>9</v>
      </c>
      <c r="E79" s="5" t="s">
        <v>61</v>
      </c>
      <c r="F79" s="5" t="s">
        <v>55</v>
      </c>
      <c r="G79" s="8">
        <v>20.253</v>
      </c>
    </row>
    <row r="80" spans="2:7" x14ac:dyDescent="0.35">
      <c r="B80" s="5" t="s">
        <v>79</v>
      </c>
      <c r="C80" s="13" t="s">
        <v>4</v>
      </c>
      <c r="D80" s="5" t="s">
        <v>9</v>
      </c>
      <c r="E80" s="5" t="s">
        <v>51</v>
      </c>
      <c r="F80" s="5" t="s">
        <v>55</v>
      </c>
      <c r="G80" s="8">
        <v>86.5</v>
      </c>
    </row>
    <row r="81" spans="2:7" x14ac:dyDescent="0.35">
      <c r="B81" s="5" t="s">
        <v>79</v>
      </c>
      <c r="C81" s="13" t="s">
        <v>4</v>
      </c>
      <c r="D81" s="5" t="s">
        <v>9</v>
      </c>
      <c r="E81" s="5" t="s">
        <v>49</v>
      </c>
      <c r="F81" s="5" t="s">
        <v>55</v>
      </c>
      <c r="G81" s="8">
        <v>46</v>
      </c>
    </row>
    <row r="82" spans="2:7" x14ac:dyDescent="0.35">
      <c r="B82" s="5" t="s">
        <v>79</v>
      </c>
      <c r="C82" s="13" t="s">
        <v>4</v>
      </c>
      <c r="D82" s="5" t="s">
        <v>9</v>
      </c>
      <c r="E82" s="5" t="s">
        <v>73</v>
      </c>
      <c r="F82" s="5" t="s">
        <v>55</v>
      </c>
      <c r="G82" s="8">
        <v>29.5</v>
      </c>
    </row>
    <row r="83" spans="2:7" x14ac:dyDescent="0.35">
      <c r="B83" s="5" t="s">
        <v>79</v>
      </c>
      <c r="C83" s="13" t="s">
        <v>4</v>
      </c>
      <c r="D83" s="5" t="s">
        <v>9</v>
      </c>
      <c r="E83" s="5" t="s">
        <v>63</v>
      </c>
      <c r="F83" s="5" t="s">
        <v>55</v>
      </c>
      <c r="G83" s="8">
        <v>12</v>
      </c>
    </row>
    <row r="84" spans="2:7" x14ac:dyDescent="0.35">
      <c r="B84" s="5" t="s">
        <v>79</v>
      </c>
      <c r="C84" s="13" t="s">
        <v>4</v>
      </c>
      <c r="D84" s="5" t="s">
        <v>9</v>
      </c>
      <c r="E84" s="5" t="s">
        <v>72</v>
      </c>
      <c r="F84" s="5" t="s">
        <v>55</v>
      </c>
      <c r="G84" s="8">
        <v>1</v>
      </c>
    </row>
    <row r="85" spans="2:7" x14ac:dyDescent="0.35">
      <c r="B85" s="5" t="s">
        <v>79</v>
      </c>
      <c r="C85" s="13" t="s">
        <v>4</v>
      </c>
      <c r="D85" s="5" t="s">
        <v>9</v>
      </c>
      <c r="E85" s="5" t="s">
        <v>68</v>
      </c>
      <c r="F85" s="5" t="s">
        <v>55</v>
      </c>
      <c r="G85" s="8">
        <v>44</v>
      </c>
    </row>
    <row r="86" spans="2:7" x14ac:dyDescent="0.35">
      <c r="B86" s="5" t="s">
        <v>79</v>
      </c>
      <c r="C86" s="13" t="s">
        <v>4</v>
      </c>
      <c r="D86" s="4" t="s">
        <v>128</v>
      </c>
      <c r="E86" s="5" t="s">
        <v>48</v>
      </c>
      <c r="F86" s="5" t="s">
        <v>55</v>
      </c>
      <c r="G86" s="8">
        <v>41</v>
      </c>
    </row>
    <row r="87" spans="2:7" x14ac:dyDescent="0.35">
      <c r="B87" s="5" t="s">
        <v>79</v>
      </c>
      <c r="C87" s="13" t="s">
        <v>4</v>
      </c>
      <c r="D87" s="4" t="s">
        <v>128</v>
      </c>
      <c r="E87" s="4" t="s">
        <v>48</v>
      </c>
      <c r="F87" s="5" t="s">
        <v>54</v>
      </c>
      <c r="G87" s="8">
        <v>3</v>
      </c>
    </row>
    <row r="88" spans="2:7" x14ac:dyDescent="0.35">
      <c r="B88" s="5" t="s">
        <v>79</v>
      </c>
      <c r="C88" s="13" t="s">
        <v>4</v>
      </c>
      <c r="D88" s="4" t="s">
        <v>128</v>
      </c>
      <c r="E88" s="5" t="s">
        <v>51</v>
      </c>
      <c r="F88" s="5" t="s">
        <v>55</v>
      </c>
      <c r="G88" s="8">
        <v>1</v>
      </c>
    </row>
    <row r="89" spans="2:7" x14ac:dyDescent="0.35">
      <c r="B89" s="5" t="s">
        <v>79</v>
      </c>
      <c r="C89" s="13" t="s">
        <v>4</v>
      </c>
      <c r="D89" s="4" t="s">
        <v>128</v>
      </c>
      <c r="E89" s="5" t="s">
        <v>49</v>
      </c>
      <c r="F89" s="5" t="s">
        <v>55</v>
      </c>
      <c r="G89" s="8">
        <v>32</v>
      </c>
    </row>
    <row r="90" spans="2:7" x14ac:dyDescent="0.35">
      <c r="B90" s="5" t="s">
        <v>79</v>
      </c>
      <c r="C90" s="13" t="s">
        <v>4</v>
      </c>
      <c r="D90" s="4" t="s">
        <v>128</v>
      </c>
      <c r="E90" s="5" t="s">
        <v>63</v>
      </c>
      <c r="F90" s="5" t="s">
        <v>55</v>
      </c>
      <c r="G90" s="8">
        <v>2</v>
      </c>
    </row>
    <row r="91" spans="2:7" x14ac:dyDescent="0.35">
      <c r="B91" s="5" t="s">
        <v>79</v>
      </c>
      <c r="C91" s="13" t="s">
        <v>4</v>
      </c>
      <c r="D91" s="4" t="s">
        <v>128</v>
      </c>
      <c r="E91" s="5" t="s">
        <v>75</v>
      </c>
      <c r="F91" s="5" t="s">
        <v>54</v>
      </c>
      <c r="G91" s="8">
        <v>1</v>
      </c>
    </row>
    <row r="92" spans="2:7" x14ac:dyDescent="0.35">
      <c r="B92" s="5" t="s">
        <v>79</v>
      </c>
      <c r="C92" s="13" t="s">
        <v>4</v>
      </c>
      <c r="D92" s="4" t="s">
        <v>122</v>
      </c>
      <c r="E92" s="5" t="s">
        <v>48</v>
      </c>
      <c r="F92" s="5" t="s">
        <v>55</v>
      </c>
      <c r="G92" s="8">
        <v>51</v>
      </c>
    </row>
    <row r="93" spans="2:7" x14ac:dyDescent="0.35">
      <c r="B93" s="5" t="s">
        <v>79</v>
      </c>
      <c r="C93" s="13" t="s">
        <v>4</v>
      </c>
      <c r="D93" s="5" t="s">
        <v>122</v>
      </c>
      <c r="E93" s="5" t="s">
        <v>51</v>
      </c>
      <c r="F93" s="5" t="s">
        <v>55</v>
      </c>
      <c r="G93" s="8">
        <v>67</v>
      </c>
    </row>
    <row r="94" spans="2:7" x14ac:dyDescent="0.35">
      <c r="B94" s="5" t="s">
        <v>79</v>
      </c>
      <c r="C94" s="13" t="s">
        <v>4</v>
      </c>
      <c r="D94" s="5" t="s">
        <v>122</v>
      </c>
      <c r="E94" s="5" t="s">
        <v>49</v>
      </c>
      <c r="F94" s="5" t="s">
        <v>55</v>
      </c>
      <c r="G94" s="8">
        <v>131</v>
      </c>
    </row>
    <row r="95" spans="2:7" x14ac:dyDescent="0.35">
      <c r="B95" s="5" t="s">
        <v>79</v>
      </c>
      <c r="C95" s="13" t="s">
        <v>4</v>
      </c>
      <c r="D95" s="5" t="s">
        <v>122</v>
      </c>
      <c r="E95" s="5" t="s">
        <v>63</v>
      </c>
      <c r="F95" s="5" t="s">
        <v>55</v>
      </c>
      <c r="G95" s="8">
        <v>21</v>
      </c>
    </row>
    <row r="96" spans="2:7" x14ac:dyDescent="0.35">
      <c r="B96" s="5" t="s">
        <v>79</v>
      </c>
      <c r="C96" s="13" t="s">
        <v>4</v>
      </c>
      <c r="D96" s="5" t="s">
        <v>122</v>
      </c>
      <c r="E96" s="5" t="s">
        <v>72</v>
      </c>
      <c r="F96" s="5" t="s">
        <v>55</v>
      </c>
      <c r="G96" s="8">
        <v>5</v>
      </c>
    </row>
    <row r="97" spans="2:7" x14ac:dyDescent="0.35">
      <c r="B97" s="5" t="s">
        <v>79</v>
      </c>
      <c r="C97" s="13" t="s">
        <v>4</v>
      </c>
      <c r="D97" s="4" t="s">
        <v>125</v>
      </c>
      <c r="E97" s="5" t="s">
        <v>49</v>
      </c>
      <c r="F97" s="5" t="s">
        <v>55</v>
      </c>
      <c r="G97" s="8">
        <v>10</v>
      </c>
    </row>
    <row r="98" spans="2:7" x14ac:dyDescent="0.35">
      <c r="B98" s="5" t="s">
        <v>79</v>
      </c>
      <c r="C98" s="13" t="s">
        <v>5</v>
      </c>
      <c r="D98" s="4" t="s">
        <v>131</v>
      </c>
      <c r="E98" s="5" t="s">
        <v>48</v>
      </c>
      <c r="F98" s="5" t="s">
        <v>55</v>
      </c>
      <c r="G98" s="8">
        <v>2</v>
      </c>
    </row>
    <row r="99" spans="2:7" x14ac:dyDescent="0.35">
      <c r="B99" s="5" t="s">
        <v>79</v>
      </c>
      <c r="C99" s="13" t="s">
        <v>5</v>
      </c>
      <c r="D99" s="4" t="s">
        <v>131</v>
      </c>
      <c r="E99" s="5" t="s">
        <v>51</v>
      </c>
      <c r="F99" s="5" t="s">
        <v>55</v>
      </c>
      <c r="G99" s="8">
        <v>13</v>
      </c>
    </row>
    <row r="100" spans="2:7" x14ac:dyDescent="0.35">
      <c r="B100" s="5" t="s">
        <v>79</v>
      </c>
      <c r="C100" s="13" t="s">
        <v>5</v>
      </c>
      <c r="D100" s="4" t="s">
        <v>131</v>
      </c>
      <c r="E100" s="5" t="s">
        <v>49</v>
      </c>
      <c r="F100" s="5" t="s">
        <v>55</v>
      </c>
      <c r="G100" s="8">
        <v>61</v>
      </c>
    </row>
    <row r="101" spans="2:7" x14ac:dyDescent="0.35">
      <c r="B101" s="5" t="s">
        <v>79</v>
      </c>
      <c r="C101" s="13" t="s">
        <v>5</v>
      </c>
      <c r="D101" s="4" t="s">
        <v>131</v>
      </c>
      <c r="E101" s="5" t="s">
        <v>63</v>
      </c>
      <c r="F101" s="5" t="s">
        <v>55</v>
      </c>
      <c r="G101" s="8">
        <v>25</v>
      </c>
    </row>
    <row r="102" spans="2:7" x14ac:dyDescent="0.35">
      <c r="B102" s="5" t="s">
        <v>79</v>
      </c>
      <c r="C102" s="13" t="s">
        <v>5</v>
      </c>
      <c r="D102" s="4" t="s">
        <v>131</v>
      </c>
      <c r="E102" s="5" t="s">
        <v>72</v>
      </c>
      <c r="F102" s="5" t="s">
        <v>55</v>
      </c>
      <c r="G102" s="8">
        <v>7</v>
      </c>
    </row>
    <row r="103" spans="2:7" x14ac:dyDescent="0.35">
      <c r="B103" s="5" t="s">
        <v>79</v>
      </c>
      <c r="C103" s="13" t="s">
        <v>5</v>
      </c>
      <c r="D103" s="4" t="s">
        <v>126</v>
      </c>
      <c r="E103" s="5" t="s">
        <v>50</v>
      </c>
      <c r="F103" s="5" t="s">
        <v>54</v>
      </c>
      <c r="G103" s="8">
        <v>2</v>
      </c>
    </row>
    <row r="104" spans="2:7" x14ac:dyDescent="0.35">
      <c r="B104" s="5" t="s">
        <v>79</v>
      </c>
      <c r="C104" s="13" t="s">
        <v>5</v>
      </c>
      <c r="D104" s="4" t="s">
        <v>126</v>
      </c>
      <c r="E104" s="5" t="s">
        <v>48</v>
      </c>
      <c r="F104" s="5" t="s">
        <v>55</v>
      </c>
      <c r="G104" s="8">
        <v>36</v>
      </c>
    </row>
    <row r="105" spans="2:7" x14ac:dyDescent="0.35">
      <c r="B105" s="5" t="s">
        <v>79</v>
      </c>
      <c r="C105" s="13" t="s">
        <v>5</v>
      </c>
      <c r="D105" s="4" t="s">
        <v>126</v>
      </c>
      <c r="E105" s="4" t="s">
        <v>48</v>
      </c>
      <c r="F105" s="5" t="s">
        <v>54</v>
      </c>
      <c r="G105" s="8">
        <v>26</v>
      </c>
    </row>
    <row r="106" spans="2:7" x14ac:dyDescent="0.35">
      <c r="B106" s="5" t="s">
        <v>79</v>
      </c>
      <c r="C106" s="13" t="s">
        <v>5</v>
      </c>
      <c r="D106" s="4" t="s">
        <v>126</v>
      </c>
      <c r="E106" s="5" t="s">
        <v>51</v>
      </c>
      <c r="F106" s="5" t="s">
        <v>55</v>
      </c>
      <c r="G106" s="8">
        <v>1</v>
      </c>
    </row>
    <row r="107" spans="2:7" x14ac:dyDescent="0.35">
      <c r="B107" s="5" t="s">
        <v>79</v>
      </c>
      <c r="C107" s="13" t="s">
        <v>5</v>
      </c>
      <c r="D107" s="4" t="s">
        <v>126</v>
      </c>
      <c r="E107" s="4" t="s">
        <v>51</v>
      </c>
      <c r="F107" s="5" t="s">
        <v>54</v>
      </c>
      <c r="G107" s="8">
        <v>1</v>
      </c>
    </row>
    <row r="108" spans="2:7" x14ac:dyDescent="0.35">
      <c r="B108" s="5" t="s">
        <v>79</v>
      </c>
      <c r="C108" s="13" t="s">
        <v>5</v>
      </c>
      <c r="D108" s="4" t="s">
        <v>126</v>
      </c>
      <c r="E108" s="5" t="s">
        <v>49</v>
      </c>
      <c r="F108" s="5" t="s">
        <v>55</v>
      </c>
      <c r="G108" s="8">
        <v>10</v>
      </c>
    </row>
    <row r="109" spans="2:7" x14ac:dyDescent="0.35">
      <c r="B109" s="5" t="s">
        <v>79</v>
      </c>
      <c r="C109" s="13" t="s">
        <v>5</v>
      </c>
      <c r="D109" s="4" t="s">
        <v>126</v>
      </c>
      <c r="E109" s="4" t="s">
        <v>49</v>
      </c>
      <c r="F109" s="5" t="s">
        <v>54</v>
      </c>
      <c r="G109" s="8">
        <v>17</v>
      </c>
    </row>
    <row r="110" spans="2:7" x14ac:dyDescent="0.35">
      <c r="B110" s="5" t="s">
        <v>79</v>
      </c>
      <c r="C110" s="13" t="s">
        <v>5</v>
      </c>
      <c r="D110" s="4" t="s">
        <v>126</v>
      </c>
      <c r="E110" s="5" t="s">
        <v>63</v>
      </c>
      <c r="F110" s="5" t="s">
        <v>55</v>
      </c>
      <c r="G110" s="8">
        <v>1</v>
      </c>
    </row>
    <row r="111" spans="2:7" x14ac:dyDescent="0.35">
      <c r="B111" s="5" t="s">
        <v>79</v>
      </c>
      <c r="C111" s="13" t="s">
        <v>8</v>
      </c>
      <c r="D111" s="4" t="s">
        <v>129</v>
      </c>
      <c r="E111" s="5" t="s">
        <v>49</v>
      </c>
      <c r="F111" s="5" t="s">
        <v>54</v>
      </c>
      <c r="G111" s="8">
        <v>1</v>
      </c>
    </row>
    <row r="112" spans="2:7" x14ac:dyDescent="0.35">
      <c r="B112" s="5" t="s">
        <v>79</v>
      </c>
      <c r="C112" s="13" t="s">
        <v>8</v>
      </c>
      <c r="D112" s="4" t="s">
        <v>127</v>
      </c>
      <c r="E112" s="5" t="s">
        <v>48</v>
      </c>
      <c r="F112" s="5" t="s">
        <v>54</v>
      </c>
      <c r="G112" s="8">
        <v>25</v>
      </c>
    </row>
    <row r="113" spans="2:7" x14ac:dyDescent="0.35">
      <c r="B113" s="5" t="s">
        <v>79</v>
      </c>
      <c r="C113" s="13" t="s">
        <v>8</v>
      </c>
      <c r="D113" s="4" t="s">
        <v>127</v>
      </c>
      <c r="E113" s="5" t="s">
        <v>51</v>
      </c>
      <c r="F113" s="5" t="s">
        <v>54</v>
      </c>
      <c r="G113" s="8">
        <v>3</v>
      </c>
    </row>
    <row r="114" spans="2:7" x14ac:dyDescent="0.35">
      <c r="B114" s="5" t="s">
        <v>79</v>
      </c>
      <c r="C114" s="13" t="s">
        <v>8</v>
      </c>
      <c r="D114" s="4" t="s">
        <v>127</v>
      </c>
      <c r="E114" s="5" t="s">
        <v>49</v>
      </c>
      <c r="F114" s="5" t="s">
        <v>54</v>
      </c>
      <c r="G114" s="8">
        <v>18</v>
      </c>
    </row>
    <row r="115" spans="2:7" x14ac:dyDescent="0.35">
      <c r="B115" s="5" t="s">
        <v>79</v>
      </c>
      <c r="C115" s="13" t="s">
        <v>8</v>
      </c>
      <c r="D115" s="4" t="s">
        <v>127</v>
      </c>
      <c r="E115" s="5" t="s">
        <v>63</v>
      </c>
      <c r="F115" s="5" t="s">
        <v>54</v>
      </c>
      <c r="G115" s="8">
        <v>6</v>
      </c>
    </row>
    <row r="116" spans="2:7" x14ac:dyDescent="0.35">
      <c r="B116" s="5" t="s">
        <v>79</v>
      </c>
      <c r="C116" s="13" t="s">
        <v>8</v>
      </c>
      <c r="D116" s="4" t="s">
        <v>124</v>
      </c>
      <c r="E116" s="5" t="s">
        <v>48</v>
      </c>
      <c r="F116" s="5" t="s">
        <v>54</v>
      </c>
      <c r="G116" s="8">
        <v>9</v>
      </c>
    </row>
    <row r="117" spans="2:7" x14ac:dyDescent="0.35">
      <c r="B117" s="5" t="s">
        <v>79</v>
      </c>
      <c r="C117" s="13" t="s">
        <v>8</v>
      </c>
      <c r="D117" s="4" t="s">
        <v>124</v>
      </c>
      <c r="E117" s="5" t="s">
        <v>49</v>
      </c>
      <c r="F117" s="5" t="s">
        <v>54</v>
      </c>
      <c r="G117" s="8">
        <v>5</v>
      </c>
    </row>
    <row r="118" spans="2:7" x14ac:dyDescent="0.35">
      <c r="B118" s="5" t="s">
        <v>79</v>
      </c>
      <c r="C118" s="13" t="s">
        <v>3</v>
      </c>
      <c r="D118" s="4" t="s">
        <v>129</v>
      </c>
      <c r="E118" s="5" t="s">
        <v>48</v>
      </c>
      <c r="F118" s="5" t="s">
        <v>54</v>
      </c>
      <c r="G118" s="8">
        <v>20</v>
      </c>
    </row>
    <row r="119" spans="2:7" x14ac:dyDescent="0.35">
      <c r="B119" s="5" t="s">
        <v>79</v>
      </c>
      <c r="C119" s="13" t="s">
        <v>3</v>
      </c>
      <c r="D119" s="4" t="s">
        <v>129</v>
      </c>
      <c r="E119" s="5" t="s">
        <v>49</v>
      </c>
      <c r="F119" s="5" t="s">
        <v>54</v>
      </c>
      <c r="G119" s="8">
        <v>11</v>
      </c>
    </row>
    <row r="120" spans="2:7" x14ac:dyDescent="0.35">
      <c r="B120" s="5" t="s">
        <v>79</v>
      </c>
      <c r="C120" s="13" t="s">
        <v>3</v>
      </c>
      <c r="D120" s="4" t="s">
        <v>129</v>
      </c>
      <c r="E120" s="5" t="s">
        <v>63</v>
      </c>
      <c r="F120" s="5" t="s">
        <v>54</v>
      </c>
      <c r="G120" s="8">
        <v>2</v>
      </c>
    </row>
    <row r="121" spans="2:7" x14ac:dyDescent="0.35">
      <c r="B121" s="5" t="s">
        <v>79</v>
      </c>
      <c r="C121" s="13" t="s">
        <v>1</v>
      </c>
      <c r="D121" s="5" t="s">
        <v>88</v>
      </c>
      <c r="E121" s="5" t="s">
        <v>48</v>
      </c>
      <c r="F121" s="5" t="s">
        <v>54</v>
      </c>
      <c r="G121" s="8">
        <v>8</v>
      </c>
    </row>
    <row r="122" spans="2:7" x14ac:dyDescent="0.35">
      <c r="B122" s="5" t="s">
        <v>79</v>
      </c>
      <c r="C122" s="13" t="s">
        <v>1</v>
      </c>
      <c r="D122" s="5" t="s">
        <v>88</v>
      </c>
      <c r="E122" s="5" t="s">
        <v>49</v>
      </c>
      <c r="F122" s="5" t="s">
        <v>54</v>
      </c>
      <c r="G122" s="8">
        <v>3</v>
      </c>
    </row>
    <row r="123" spans="2:7" x14ac:dyDescent="0.35">
      <c r="B123" s="5" t="s">
        <v>78</v>
      </c>
      <c r="C123" s="13" t="s">
        <v>18</v>
      </c>
      <c r="D123" s="4" t="s">
        <v>131</v>
      </c>
      <c r="E123" s="5" t="s">
        <v>50</v>
      </c>
      <c r="F123" s="5" t="s">
        <v>55</v>
      </c>
      <c r="G123" s="8">
        <v>2</v>
      </c>
    </row>
    <row r="124" spans="2:7" x14ac:dyDescent="0.35">
      <c r="B124" s="5" t="s">
        <v>78</v>
      </c>
      <c r="C124" s="13" t="s">
        <v>19</v>
      </c>
      <c r="D124" s="5" t="s">
        <v>122</v>
      </c>
      <c r="E124" s="5" t="s">
        <v>50</v>
      </c>
      <c r="F124" s="5" t="s">
        <v>55</v>
      </c>
      <c r="G124" s="8">
        <v>14</v>
      </c>
    </row>
    <row r="125" spans="2:7" x14ac:dyDescent="0.35">
      <c r="B125" s="5" t="s">
        <v>78</v>
      </c>
      <c r="C125" s="13" t="s">
        <v>21</v>
      </c>
      <c r="D125" s="4" t="s">
        <v>133</v>
      </c>
      <c r="E125" s="5" t="s">
        <v>50</v>
      </c>
      <c r="F125" s="5" t="s">
        <v>55</v>
      </c>
      <c r="G125" s="8">
        <v>1</v>
      </c>
    </row>
    <row r="126" spans="2:7" x14ac:dyDescent="0.35">
      <c r="B126" s="5" t="s">
        <v>78</v>
      </c>
      <c r="C126" s="13" t="s">
        <v>16</v>
      </c>
      <c r="D126" s="5" t="s">
        <v>15</v>
      </c>
      <c r="E126" s="5" t="s">
        <v>50</v>
      </c>
      <c r="F126" s="5" t="s">
        <v>55</v>
      </c>
      <c r="G126" s="8">
        <v>7.22</v>
      </c>
    </row>
    <row r="127" spans="2:7" x14ac:dyDescent="0.35">
      <c r="B127" s="5" t="s">
        <v>78</v>
      </c>
      <c r="C127" s="13" t="s">
        <v>35</v>
      </c>
      <c r="D127" s="5" t="s">
        <v>33</v>
      </c>
      <c r="E127" s="5" t="s">
        <v>50</v>
      </c>
      <c r="F127" s="5" t="s">
        <v>55</v>
      </c>
      <c r="G127" s="8">
        <v>1</v>
      </c>
    </row>
    <row r="128" spans="2:7" x14ac:dyDescent="0.35">
      <c r="B128" s="5" t="s">
        <v>83</v>
      </c>
      <c r="C128" s="13" t="s">
        <v>29</v>
      </c>
      <c r="D128" s="5" t="s">
        <v>88</v>
      </c>
      <c r="E128" s="5" t="s">
        <v>67</v>
      </c>
      <c r="F128" s="5" t="s">
        <v>54</v>
      </c>
      <c r="G128" s="8">
        <v>1</v>
      </c>
    </row>
    <row r="129" spans="2:7" x14ac:dyDescent="0.35">
      <c r="B129" s="5" t="s">
        <v>83</v>
      </c>
      <c r="C129" s="13" t="s">
        <v>23</v>
      </c>
      <c r="D129" s="4" t="s">
        <v>129</v>
      </c>
      <c r="E129" s="5" t="s">
        <v>67</v>
      </c>
      <c r="F129" s="5" t="s">
        <v>54</v>
      </c>
      <c r="G129" s="8">
        <v>1</v>
      </c>
    </row>
    <row r="130" spans="2:7" x14ac:dyDescent="0.35">
      <c r="B130" s="5" t="s">
        <v>83</v>
      </c>
      <c r="C130" s="13" t="s">
        <v>31</v>
      </c>
      <c r="D130" s="4" t="s">
        <v>130</v>
      </c>
      <c r="E130" s="5" t="s">
        <v>58</v>
      </c>
      <c r="F130" s="5" t="s">
        <v>54</v>
      </c>
      <c r="G130" s="8">
        <v>1</v>
      </c>
    </row>
    <row r="131" spans="2:7" x14ac:dyDescent="0.35">
      <c r="B131" s="5" t="s">
        <v>83</v>
      </c>
      <c r="C131" s="13" t="s">
        <v>31</v>
      </c>
      <c r="D131" s="4" t="s">
        <v>130</v>
      </c>
      <c r="E131" s="5" t="s">
        <v>66</v>
      </c>
      <c r="F131" s="5" t="s">
        <v>54</v>
      </c>
      <c r="G131" s="8">
        <v>1</v>
      </c>
    </row>
    <row r="132" spans="2:7" x14ac:dyDescent="0.35">
      <c r="B132" s="5" t="s">
        <v>83</v>
      </c>
      <c r="C132" s="13" t="s">
        <v>22</v>
      </c>
      <c r="D132" s="4" t="s">
        <v>131</v>
      </c>
      <c r="E132" s="5" t="s">
        <v>58</v>
      </c>
      <c r="F132" s="5" t="s">
        <v>54</v>
      </c>
      <c r="G132" s="8">
        <v>3</v>
      </c>
    </row>
    <row r="133" spans="2:7" x14ac:dyDescent="0.35">
      <c r="B133" s="5" t="s">
        <v>83</v>
      </c>
      <c r="C133" s="13" t="s">
        <v>22</v>
      </c>
      <c r="D133" s="4" t="s">
        <v>131</v>
      </c>
      <c r="E133" s="5" t="s">
        <v>66</v>
      </c>
      <c r="F133" s="5" t="s">
        <v>54</v>
      </c>
      <c r="G133" s="8">
        <v>7</v>
      </c>
    </row>
    <row r="134" spans="2:7" x14ac:dyDescent="0.35">
      <c r="B134" s="5" t="s">
        <v>83</v>
      </c>
      <c r="C134" s="13" t="s">
        <v>22</v>
      </c>
      <c r="D134" s="4" t="s">
        <v>126</v>
      </c>
      <c r="E134" s="5" t="s">
        <v>67</v>
      </c>
      <c r="F134" s="5" t="s">
        <v>54</v>
      </c>
      <c r="G134" s="8">
        <v>2</v>
      </c>
    </row>
    <row r="135" spans="2:7" x14ac:dyDescent="0.35">
      <c r="B135" s="5" t="s">
        <v>83</v>
      </c>
      <c r="C135" s="13" t="s">
        <v>28</v>
      </c>
      <c r="D135" s="5" t="s">
        <v>122</v>
      </c>
      <c r="E135" s="5" t="s">
        <v>67</v>
      </c>
      <c r="F135" s="5" t="s">
        <v>54</v>
      </c>
      <c r="G135" s="8">
        <v>6</v>
      </c>
    </row>
    <row r="136" spans="2:7" x14ac:dyDescent="0.35">
      <c r="B136" s="5" t="s">
        <v>83</v>
      </c>
      <c r="C136" s="13" t="s">
        <v>17</v>
      </c>
      <c r="D136" s="4" t="s">
        <v>133</v>
      </c>
      <c r="E136" s="5" t="s">
        <v>58</v>
      </c>
      <c r="F136" s="5" t="s">
        <v>54</v>
      </c>
      <c r="G136" s="8">
        <v>6.5</v>
      </c>
    </row>
    <row r="137" spans="2:7" x14ac:dyDescent="0.35">
      <c r="B137" s="5" t="s">
        <v>83</v>
      </c>
      <c r="C137" s="13" t="s">
        <v>17</v>
      </c>
      <c r="D137" s="4" t="s">
        <v>133</v>
      </c>
      <c r="E137" s="5" t="s">
        <v>66</v>
      </c>
      <c r="F137" s="5" t="s">
        <v>54</v>
      </c>
      <c r="G137" s="8">
        <v>8.5</v>
      </c>
    </row>
    <row r="138" spans="2:7" x14ac:dyDescent="0.35">
      <c r="B138" s="5" t="s">
        <v>83</v>
      </c>
      <c r="C138" s="13" t="s">
        <v>17</v>
      </c>
      <c r="D138" s="4" t="s">
        <v>133</v>
      </c>
      <c r="E138" s="5" t="s">
        <v>67</v>
      </c>
      <c r="F138" s="5" t="s">
        <v>54</v>
      </c>
      <c r="G138" s="8">
        <v>2.5</v>
      </c>
    </row>
    <row r="139" spans="2:7" x14ac:dyDescent="0.35">
      <c r="B139" s="5" t="s">
        <v>83</v>
      </c>
      <c r="C139" s="13" t="s">
        <v>24</v>
      </c>
      <c r="D139" s="5" t="s">
        <v>15</v>
      </c>
      <c r="E139" s="5" t="s">
        <v>58</v>
      </c>
      <c r="F139" s="5" t="s">
        <v>54</v>
      </c>
      <c r="G139" s="8">
        <v>1</v>
      </c>
    </row>
    <row r="140" spans="2:7" x14ac:dyDescent="0.35">
      <c r="B140" s="5" t="s">
        <v>83</v>
      </c>
      <c r="C140" s="13" t="s">
        <v>24</v>
      </c>
      <c r="D140" s="5" t="s">
        <v>15</v>
      </c>
      <c r="E140" s="5" t="s">
        <v>66</v>
      </c>
      <c r="F140" s="5" t="s">
        <v>54</v>
      </c>
      <c r="G140" s="8">
        <v>10.08</v>
      </c>
    </row>
    <row r="141" spans="2:7" x14ac:dyDescent="0.35">
      <c r="B141" s="5" t="s">
        <v>83</v>
      </c>
      <c r="C141" s="13" t="s">
        <v>24</v>
      </c>
      <c r="D141" s="5" t="s">
        <v>15</v>
      </c>
      <c r="E141" s="5" t="s">
        <v>67</v>
      </c>
      <c r="F141" s="5" t="s">
        <v>54</v>
      </c>
      <c r="G141" s="8">
        <v>4</v>
      </c>
    </row>
    <row r="142" spans="2:7" x14ac:dyDescent="0.35">
      <c r="B142" s="5" t="s">
        <v>83</v>
      </c>
      <c r="C142" s="13" t="s">
        <v>24</v>
      </c>
      <c r="D142" s="5" t="s">
        <v>33</v>
      </c>
      <c r="E142" s="5" t="s">
        <v>58</v>
      </c>
      <c r="F142" s="5" t="s">
        <v>54</v>
      </c>
      <c r="G142" s="8">
        <v>0.44</v>
      </c>
    </row>
    <row r="143" spans="2:7" x14ac:dyDescent="0.35">
      <c r="B143" s="5" t="s">
        <v>83</v>
      </c>
      <c r="C143" s="13" t="s">
        <v>24</v>
      </c>
      <c r="D143" s="5" t="s">
        <v>33</v>
      </c>
      <c r="E143" s="5" t="s">
        <v>66</v>
      </c>
      <c r="F143" s="5" t="s">
        <v>54</v>
      </c>
      <c r="G143" s="8">
        <v>0.44</v>
      </c>
    </row>
    <row r="144" spans="2:7" x14ac:dyDescent="0.35">
      <c r="B144" s="5" t="s">
        <v>83</v>
      </c>
      <c r="C144" s="13" t="s">
        <v>24</v>
      </c>
      <c r="D144" s="5" t="s">
        <v>33</v>
      </c>
      <c r="E144" s="5" t="s">
        <v>67</v>
      </c>
      <c r="F144" s="5" t="s">
        <v>54</v>
      </c>
      <c r="G144" s="8">
        <v>0.78</v>
      </c>
    </row>
    <row r="145" spans="2:7" x14ac:dyDescent="0.35">
      <c r="B145" s="5" t="s">
        <v>83</v>
      </c>
      <c r="C145" s="13" t="s">
        <v>34</v>
      </c>
      <c r="D145" s="5" t="s">
        <v>15</v>
      </c>
      <c r="E145" s="5" t="s">
        <v>66</v>
      </c>
      <c r="F145" s="5" t="s">
        <v>54</v>
      </c>
      <c r="G145" s="8">
        <v>0.44</v>
      </c>
    </row>
    <row r="146" spans="2:7" x14ac:dyDescent="0.35">
      <c r="B146" s="5" t="s">
        <v>83</v>
      </c>
      <c r="C146" s="13" t="s">
        <v>34</v>
      </c>
      <c r="D146" s="5" t="s">
        <v>33</v>
      </c>
      <c r="E146" s="5" t="s">
        <v>58</v>
      </c>
      <c r="F146" s="5" t="s">
        <v>54</v>
      </c>
      <c r="G146" s="8">
        <v>0.44</v>
      </c>
    </row>
    <row r="147" spans="2:7" x14ac:dyDescent="0.35">
      <c r="B147" s="5" t="s">
        <v>83</v>
      </c>
      <c r="C147" s="13" t="s">
        <v>34</v>
      </c>
      <c r="D147" s="5" t="s">
        <v>33</v>
      </c>
      <c r="E147" s="5" t="s">
        <v>66</v>
      </c>
      <c r="F147" s="5" t="s">
        <v>54</v>
      </c>
      <c r="G147" s="8">
        <v>0.44</v>
      </c>
    </row>
    <row r="148" spans="2:7" x14ac:dyDescent="0.35">
      <c r="B148" s="5" t="s">
        <v>83</v>
      </c>
      <c r="C148" s="13" t="s">
        <v>34</v>
      </c>
      <c r="D148" s="5" t="s">
        <v>33</v>
      </c>
      <c r="E148" s="5" t="s">
        <v>67</v>
      </c>
      <c r="F148" s="5" t="s">
        <v>54</v>
      </c>
      <c r="G148" s="8">
        <v>0.44</v>
      </c>
    </row>
    <row r="149" spans="2:7" x14ac:dyDescent="0.35">
      <c r="B149" s="5" t="s">
        <v>85</v>
      </c>
      <c r="C149" s="13" t="s">
        <v>14</v>
      </c>
      <c r="D149" s="5" t="s">
        <v>88</v>
      </c>
      <c r="E149" s="5" t="s">
        <v>59</v>
      </c>
      <c r="F149" s="5" t="s">
        <v>54</v>
      </c>
      <c r="G149" s="8">
        <v>1</v>
      </c>
    </row>
    <row r="150" spans="2:7" x14ac:dyDescent="0.35">
      <c r="B150" s="5" t="s">
        <v>85</v>
      </c>
      <c r="C150" s="13" t="s">
        <v>25</v>
      </c>
      <c r="D150" s="4" t="s">
        <v>130</v>
      </c>
      <c r="E150" s="5" t="s">
        <v>59</v>
      </c>
      <c r="F150" s="5" t="s">
        <v>54</v>
      </c>
      <c r="G150" s="8">
        <v>1</v>
      </c>
    </row>
    <row r="151" spans="2:7" x14ac:dyDescent="0.35">
      <c r="B151" s="5" t="s">
        <v>85</v>
      </c>
      <c r="C151" s="13" t="s">
        <v>18</v>
      </c>
      <c r="D151" s="4" t="s">
        <v>131</v>
      </c>
      <c r="E151" s="5" t="s">
        <v>59</v>
      </c>
      <c r="F151" s="5" t="s">
        <v>54</v>
      </c>
      <c r="G151" s="8">
        <v>3</v>
      </c>
    </row>
    <row r="152" spans="2:7" x14ac:dyDescent="0.35">
      <c r="B152" s="5" t="s">
        <v>85</v>
      </c>
      <c r="C152" s="13" t="s">
        <v>19</v>
      </c>
      <c r="D152" s="5" t="s">
        <v>122</v>
      </c>
      <c r="E152" s="5" t="s">
        <v>59</v>
      </c>
      <c r="F152" s="5" t="s">
        <v>55</v>
      </c>
      <c r="G152" s="8">
        <v>4</v>
      </c>
    </row>
    <row r="153" spans="2:7" x14ac:dyDescent="0.35">
      <c r="B153" s="5" t="s">
        <v>85</v>
      </c>
      <c r="C153" s="13" t="s">
        <v>21</v>
      </c>
      <c r="D153" s="4" t="s">
        <v>133</v>
      </c>
      <c r="E153" s="5" t="s">
        <v>59</v>
      </c>
      <c r="F153" s="5" t="s">
        <v>55</v>
      </c>
      <c r="G153" s="8">
        <v>32.700000000000003</v>
      </c>
    </row>
    <row r="154" spans="2:7" x14ac:dyDescent="0.35">
      <c r="B154" s="5" t="s">
        <v>85</v>
      </c>
      <c r="C154" s="13" t="s">
        <v>16</v>
      </c>
      <c r="D154" s="5" t="s">
        <v>15</v>
      </c>
      <c r="E154" s="5" t="s">
        <v>59</v>
      </c>
      <c r="F154" s="5" t="s">
        <v>55</v>
      </c>
      <c r="G154" s="8">
        <v>6</v>
      </c>
    </row>
    <row r="155" spans="2:7" x14ac:dyDescent="0.35">
      <c r="B155" s="5" t="s">
        <v>82</v>
      </c>
      <c r="C155" s="13" t="s">
        <v>25</v>
      </c>
      <c r="D155" s="4" t="s">
        <v>130</v>
      </c>
      <c r="E155" s="5" t="s">
        <v>48</v>
      </c>
      <c r="F155" s="5" t="s">
        <v>54</v>
      </c>
      <c r="G155" s="8">
        <v>3</v>
      </c>
    </row>
    <row r="156" spans="2:7" x14ac:dyDescent="0.35">
      <c r="B156" s="5" t="s">
        <v>82</v>
      </c>
      <c r="C156" s="13" t="s">
        <v>25</v>
      </c>
      <c r="D156" s="4" t="s">
        <v>124</v>
      </c>
      <c r="E156" s="5" t="s">
        <v>48</v>
      </c>
      <c r="F156" s="5" t="s">
        <v>54</v>
      </c>
      <c r="G156" s="8">
        <v>3</v>
      </c>
    </row>
    <row r="157" spans="2:7" x14ac:dyDescent="0.35">
      <c r="B157" s="5" t="s">
        <v>82</v>
      </c>
      <c r="C157" s="13" t="s">
        <v>18</v>
      </c>
      <c r="D157" s="4" t="s">
        <v>126</v>
      </c>
      <c r="E157" s="5" t="s">
        <v>57</v>
      </c>
      <c r="F157" s="5" t="s">
        <v>54</v>
      </c>
      <c r="G157" s="8">
        <v>2</v>
      </c>
    </row>
    <row r="158" spans="2:7" x14ac:dyDescent="0.35">
      <c r="B158" s="5" t="s">
        <v>82</v>
      </c>
      <c r="C158" s="13" t="s">
        <v>19</v>
      </c>
      <c r="D158" s="4" t="s">
        <v>128</v>
      </c>
      <c r="E158" s="5" t="s">
        <v>48</v>
      </c>
      <c r="F158" s="5" t="s">
        <v>54</v>
      </c>
      <c r="G158" s="8">
        <v>4</v>
      </c>
    </row>
    <row r="159" spans="2:7" x14ac:dyDescent="0.35">
      <c r="B159" s="5" t="s">
        <v>82</v>
      </c>
      <c r="C159" s="13" t="s">
        <v>19</v>
      </c>
      <c r="D159" s="5" t="s">
        <v>122</v>
      </c>
      <c r="E159" s="5" t="s">
        <v>48</v>
      </c>
      <c r="F159" s="5" t="s">
        <v>54</v>
      </c>
      <c r="G159" s="8">
        <v>4</v>
      </c>
    </row>
    <row r="160" spans="2:7" x14ac:dyDescent="0.35">
      <c r="B160" s="5" t="s">
        <v>82</v>
      </c>
      <c r="C160" s="13" t="s">
        <v>19</v>
      </c>
      <c r="D160" s="5" t="s">
        <v>122</v>
      </c>
      <c r="E160" s="5" t="s">
        <v>57</v>
      </c>
      <c r="F160" s="5" t="s">
        <v>54</v>
      </c>
      <c r="G160" s="8">
        <v>2</v>
      </c>
    </row>
    <row r="161" spans="2:7" x14ac:dyDescent="0.35">
      <c r="B161" s="5" t="s">
        <v>82</v>
      </c>
      <c r="C161" s="13" t="s">
        <v>19</v>
      </c>
      <c r="D161" s="5" t="s">
        <v>122</v>
      </c>
      <c r="E161" s="5" t="s">
        <v>60</v>
      </c>
      <c r="F161" s="5" t="s">
        <v>54</v>
      </c>
      <c r="G161" s="8">
        <v>1</v>
      </c>
    </row>
    <row r="162" spans="2:7" x14ac:dyDescent="0.35">
      <c r="B162" s="5" t="s">
        <v>82</v>
      </c>
      <c r="C162" s="13" t="s">
        <v>20</v>
      </c>
      <c r="D162" s="4" t="s">
        <v>129</v>
      </c>
      <c r="E162" s="5" t="s">
        <v>48</v>
      </c>
      <c r="F162" s="5" t="s">
        <v>54</v>
      </c>
      <c r="G162" s="8">
        <v>3</v>
      </c>
    </row>
    <row r="163" spans="2:7" x14ac:dyDescent="0.35">
      <c r="B163" s="5" t="s">
        <v>82</v>
      </c>
      <c r="C163" s="13" t="s">
        <v>20</v>
      </c>
      <c r="D163" s="4" t="s">
        <v>129</v>
      </c>
      <c r="E163" s="5" t="s">
        <v>56</v>
      </c>
      <c r="F163" s="5" t="s">
        <v>54</v>
      </c>
      <c r="G163" s="8">
        <v>2</v>
      </c>
    </row>
    <row r="164" spans="2:7" x14ac:dyDescent="0.35">
      <c r="B164" s="5" t="s">
        <v>82</v>
      </c>
      <c r="C164" s="13" t="s">
        <v>20</v>
      </c>
      <c r="D164" s="4" t="s">
        <v>129</v>
      </c>
      <c r="E164" s="5" t="s">
        <v>60</v>
      </c>
      <c r="F164" s="5" t="s">
        <v>54</v>
      </c>
      <c r="G164" s="8">
        <v>1</v>
      </c>
    </row>
    <row r="165" spans="2:7" x14ac:dyDescent="0.35">
      <c r="B165" s="5" t="s">
        <v>82</v>
      </c>
      <c r="C165" s="13" t="s">
        <v>21</v>
      </c>
      <c r="D165" s="5" t="s">
        <v>115</v>
      </c>
      <c r="E165" s="5" t="s">
        <v>48</v>
      </c>
      <c r="F165" s="5" t="s">
        <v>55</v>
      </c>
      <c r="G165" s="8">
        <v>3</v>
      </c>
    </row>
    <row r="166" spans="2:7" x14ac:dyDescent="0.35">
      <c r="B166" s="5" t="s">
        <v>82</v>
      </c>
      <c r="C166" s="13" t="s">
        <v>21</v>
      </c>
      <c r="D166" s="5" t="s">
        <v>115</v>
      </c>
      <c r="E166" s="5" t="s">
        <v>60</v>
      </c>
      <c r="F166" s="5" t="s">
        <v>54</v>
      </c>
      <c r="G166" s="8">
        <v>1</v>
      </c>
    </row>
    <row r="167" spans="2:7" x14ac:dyDescent="0.35">
      <c r="B167" s="5" t="s">
        <v>82</v>
      </c>
      <c r="C167" s="13" t="s">
        <v>21</v>
      </c>
      <c r="D167" s="4" t="s">
        <v>133</v>
      </c>
      <c r="E167" s="5" t="s">
        <v>57</v>
      </c>
      <c r="F167" s="5" t="s">
        <v>54</v>
      </c>
      <c r="G167" s="8">
        <v>4</v>
      </c>
    </row>
    <row r="168" spans="2:7" x14ac:dyDescent="0.35">
      <c r="B168" s="5" t="s">
        <v>82</v>
      </c>
      <c r="C168" s="13" t="s">
        <v>21</v>
      </c>
      <c r="D168" s="4" t="s">
        <v>133</v>
      </c>
      <c r="E168" s="5" t="s">
        <v>60</v>
      </c>
      <c r="F168" s="5" t="s">
        <v>55</v>
      </c>
      <c r="G168" s="8">
        <v>1</v>
      </c>
    </row>
    <row r="169" spans="2:7" x14ac:dyDescent="0.35">
      <c r="B169" s="5" t="s">
        <v>82</v>
      </c>
      <c r="C169" s="13" t="s">
        <v>16</v>
      </c>
      <c r="D169" s="5" t="s">
        <v>15</v>
      </c>
      <c r="E169" s="5" t="s">
        <v>48</v>
      </c>
      <c r="F169" s="5" t="s">
        <v>55</v>
      </c>
      <c r="G169" s="8">
        <v>2.7</v>
      </c>
    </row>
    <row r="170" spans="2:7" x14ac:dyDescent="0.35">
      <c r="B170" s="5" t="s">
        <v>82</v>
      </c>
      <c r="C170" s="13" t="s">
        <v>16</v>
      </c>
      <c r="D170" s="5" t="s">
        <v>15</v>
      </c>
      <c r="E170" s="5" t="s">
        <v>60</v>
      </c>
      <c r="F170" s="5" t="s">
        <v>54</v>
      </c>
      <c r="G170" s="8">
        <v>1</v>
      </c>
    </row>
    <row r="171" spans="2:7" x14ac:dyDescent="0.35">
      <c r="B171" s="5" t="s">
        <v>82</v>
      </c>
      <c r="C171" s="13" t="s">
        <v>35</v>
      </c>
      <c r="D171" s="5" t="s">
        <v>33</v>
      </c>
      <c r="E171" s="5" t="s">
        <v>48</v>
      </c>
      <c r="F171" s="5" t="s">
        <v>55</v>
      </c>
      <c r="G171" s="8">
        <v>1</v>
      </c>
    </row>
    <row r="172" spans="2:7" x14ac:dyDescent="0.35">
      <c r="B172" s="5" t="s">
        <v>82</v>
      </c>
      <c r="C172" s="10" t="s">
        <v>14</v>
      </c>
      <c r="D172" s="5" t="s">
        <v>88</v>
      </c>
      <c r="E172" s="5" t="s">
        <v>60</v>
      </c>
      <c r="F172" s="5" t="s">
        <v>54</v>
      </c>
      <c r="G172" s="8">
        <v>1</v>
      </c>
    </row>
    <row r="173" spans="2:7" x14ac:dyDescent="0.35">
      <c r="B173" s="5" t="s">
        <v>82</v>
      </c>
      <c r="C173" s="10" t="s">
        <v>19</v>
      </c>
      <c r="D173" s="4" t="s">
        <v>128</v>
      </c>
      <c r="E173" s="5" t="s">
        <v>56</v>
      </c>
      <c r="F173" s="5" t="s">
        <v>54</v>
      </c>
      <c r="G173" s="8">
        <v>1</v>
      </c>
    </row>
    <row r="174" spans="2:7" x14ac:dyDescent="0.35">
      <c r="B174" s="5" t="s">
        <v>56</v>
      </c>
      <c r="C174" s="13" t="s">
        <v>29</v>
      </c>
      <c r="D174" s="5" t="s">
        <v>88</v>
      </c>
      <c r="E174" s="5" t="s">
        <v>56</v>
      </c>
      <c r="F174" s="5" t="s">
        <v>54</v>
      </c>
      <c r="G174" s="8">
        <v>1</v>
      </c>
    </row>
    <row r="175" spans="2:7" x14ac:dyDescent="0.35">
      <c r="B175" s="5" t="s">
        <v>56</v>
      </c>
      <c r="C175" s="13" t="s">
        <v>23</v>
      </c>
      <c r="D175" s="4" t="s">
        <v>129</v>
      </c>
      <c r="E175" s="5" t="s">
        <v>56</v>
      </c>
      <c r="F175" s="5" t="s">
        <v>54</v>
      </c>
      <c r="G175" s="8">
        <v>2</v>
      </c>
    </row>
    <row r="176" spans="2:7" x14ac:dyDescent="0.35">
      <c r="B176" s="5" t="s">
        <v>56</v>
      </c>
      <c r="C176" s="13" t="s">
        <v>22</v>
      </c>
      <c r="D176" s="4" t="s">
        <v>131</v>
      </c>
      <c r="E176" s="5" t="s">
        <v>56</v>
      </c>
      <c r="F176" s="5" t="s">
        <v>54</v>
      </c>
      <c r="G176" s="8">
        <v>4</v>
      </c>
    </row>
    <row r="177" spans="2:7" x14ac:dyDescent="0.35">
      <c r="B177" s="5" t="s">
        <v>56</v>
      </c>
      <c r="C177" s="13" t="s">
        <v>22</v>
      </c>
      <c r="D177" s="4" t="s">
        <v>126</v>
      </c>
      <c r="E177" s="5" t="s">
        <v>56</v>
      </c>
      <c r="F177" s="5" t="s">
        <v>54</v>
      </c>
      <c r="G177" s="8">
        <v>3</v>
      </c>
    </row>
    <row r="178" spans="2:7" x14ac:dyDescent="0.35">
      <c r="B178" s="5" t="s">
        <v>56</v>
      </c>
      <c r="C178" s="13" t="s">
        <v>28</v>
      </c>
      <c r="D178" s="5" t="s">
        <v>122</v>
      </c>
      <c r="E178" s="5" t="s">
        <v>56</v>
      </c>
      <c r="F178" s="5" t="s">
        <v>54</v>
      </c>
      <c r="G178" s="8">
        <v>3</v>
      </c>
    </row>
    <row r="179" spans="2:7" x14ac:dyDescent="0.35">
      <c r="B179" s="5" t="s">
        <v>56</v>
      </c>
      <c r="C179" s="13" t="s">
        <v>17</v>
      </c>
      <c r="D179" s="4" t="s">
        <v>133</v>
      </c>
      <c r="E179" s="5" t="s">
        <v>56</v>
      </c>
      <c r="F179" s="5" t="s">
        <v>54</v>
      </c>
      <c r="G179" s="8">
        <v>18</v>
      </c>
    </row>
    <row r="180" spans="2:7" x14ac:dyDescent="0.35">
      <c r="B180" s="5" t="s">
        <v>56</v>
      </c>
      <c r="C180" s="13" t="s">
        <v>24</v>
      </c>
      <c r="D180" s="5" t="s">
        <v>15</v>
      </c>
      <c r="E180" s="5" t="s">
        <v>56</v>
      </c>
      <c r="F180" s="5" t="s">
        <v>54</v>
      </c>
      <c r="G180" s="8">
        <v>29.25</v>
      </c>
    </row>
    <row r="181" spans="2:7" x14ac:dyDescent="0.35">
      <c r="B181" s="5" t="s">
        <v>56</v>
      </c>
      <c r="C181" s="13" t="s">
        <v>34</v>
      </c>
      <c r="D181" s="5" t="s">
        <v>33</v>
      </c>
      <c r="E181" s="5" t="s">
        <v>56</v>
      </c>
      <c r="F181" s="5" t="s">
        <v>54</v>
      </c>
      <c r="G181" s="8">
        <v>6.4</v>
      </c>
    </row>
    <row r="182" spans="2:7" x14ac:dyDescent="0.35">
      <c r="B182" s="5" t="s">
        <v>84</v>
      </c>
      <c r="C182" s="13" t="s">
        <v>29</v>
      </c>
      <c r="D182" s="5" t="s">
        <v>88</v>
      </c>
      <c r="E182" s="5" t="s">
        <v>53</v>
      </c>
      <c r="F182" s="5" t="s">
        <v>54</v>
      </c>
      <c r="G182" s="8">
        <v>1</v>
      </c>
    </row>
    <row r="183" spans="2:7" x14ac:dyDescent="0.35">
      <c r="B183" s="5" t="s">
        <v>84</v>
      </c>
      <c r="C183" s="13" t="s">
        <v>22</v>
      </c>
      <c r="D183" s="4" t="s">
        <v>131</v>
      </c>
      <c r="E183" s="5" t="s">
        <v>53</v>
      </c>
      <c r="F183" s="5" t="s">
        <v>54</v>
      </c>
      <c r="G183" s="8">
        <v>1</v>
      </c>
    </row>
    <row r="184" spans="2:7" x14ac:dyDescent="0.35">
      <c r="B184" s="5" t="s">
        <v>84</v>
      </c>
      <c r="C184" s="13" t="s">
        <v>17</v>
      </c>
      <c r="D184" s="4" t="s">
        <v>133</v>
      </c>
      <c r="E184" s="5" t="s">
        <v>53</v>
      </c>
      <c r="F184" s="5" t="s">
        <v>54</v>
      </c>
      <c r="G184" s="8">
        <v>4</v>
      </c>
    </row>
    <row r="185" spans="2:7" x14ac:dyDescent="0.35">
      <c r="B185" s="5" t="s">
        <v>84</v>
      </c>
      <c r="C185" s="13" t="s">
        <v>24</v>
      </c>
      <c r="D185" s="5" t="s">
        <v>15</v>
      </c>
      <c r="E185" s="5" t="s">
        <v>53</v>
      </c>
      <c r="F185" s="5" t="s">
        <v>54</v>
      </c>
      <c r="G185" s="8">
        <v>5.34</v>
      </c>
    </row>
    <row r="186" spans="2:7" x14ac:dyDescent="0.35">
      <c r="B186" s="5" t="s">
        <v>81</v>
      </c>
      <c r="C186" s="13" t="s">
        <v>14</v>
      </c>
      <c r="D186" s="5" t="s">
        <v>88</v>
      </c>
      <c r="E186" s="5" t="s">
        <v>57</v>
      </c>
      <c r="F186" s="5" t="s">
        <v>54</v>
      </c>
      <c r="G186" s="8">
        <v>1</v>
      </c>
    </row>
    <row r="187" spans="2:7" x14ac:dyDescent="0.35">
      <c r="B187" s="5" t="s">
        <v>81</v>
      </c>
      <c r="C187" s="13" t="s">
        <v>25</v>
      </c>
      <c r="D187" s="4" t="s">
        <v>130</v>
      </c>
      <c r="E187" s="5" t="s">
        <v>57</v>
      </c>
      <c r="F187" s="5" t="s">
        <v>54</v>
      </c>
      <c r="G187" s="8">
        <v>2</v>
      </c>
    </row>
    <row r="188" spans="2:7" x14ac:dyDescent="0.35">
      <c r="B188" s="5" t="s">
        <v>81</v>
      </c>
      <c r="C188" s="13" t="s">
        <v>25</v>
      </c>
      <c r="D188" s="4" t="s">
        <v>130</v>
      </c>
      <c r="E188" s="5" t="s">
        <v>60</v>
      </c>
      <c r="F188" s="5" t="s">
        <v>54</v>
      </c>
      <c r="G188" s="8">
        <v>1</v>
      </c>
    </row>
    <row r="189" spans="2:7" x14ac:dyDescent="0.35">
      <c r="B189" s="5" t="s">
        <v>81</v>
      </c>
      <c r="C189" s="13" t="s">
        <v>18</v>
      </c>
      <c r="D189" s="4" t="s">
        <v>131</v>
      </c>
      <c r="E189" s="5" t="s">
        <v>57</v>
      </c>
      <c r="F189" s="5" t="s">
        <v>54</v>
      </c>
      <c r="G189" s="8">
        <v>6</v>
      </c>
    </row>
    <row r="190" spans="2:7" x14ac:dyDescent="0.35">
      <c r="B190" s="5" t="s">
        <v>81</v>
      </c>
      <c r="C190" s="13" t="s">
        <v>18</v>
      </c>
      <c r="D190" s="4" t="s">
        <v>131</v>
      </c>
      <c r="E190" s="5" t="s">
        <v>60</v>
      </c>
      <c r="F190" s="5" t="s">
        <v>55</v>
      </c>
      <c r="G190" s="8">
        <v>1</v>
      </c>
    </row>
    <row r="191" spans="2:7" x14ac:dyDescent="0.35">
      <c r="B191" s="5" t="s">
        <v>81</v>
      </c>
      <c r="C191" s="13" t="s">
        <v>18</v>
      </c>
      <c r="D191" s="4" t="s">
        <v>126</v>
      </c>
      <c r="E191" s="5" t="s">
        <v>57</v>
      </c>
      <c r="F191" s="5" t="s">
        <v>54</v>
      </c>
      <c r="G191" s="8">
        <v>4</v>
      </c>
    </row>
    <row r="192" spans="2:7" x14ac:dyDescent="0.35">
      <c r="B192" s="5" t="s">
        <v>81</v>
      </c>
      <c r="C192" s="13" t="s">
        <v>19</v>
      </c>
      <c r="D192" s="4" t="s">
        <v>128</v>
      </c>
      <c r="E192" s="5" t="s">
        <v>57</v>
      </c>
      <c r="F192" s="5" t="s">
        <v>54</v>
      </c>
      <c r="G192" s="8">
        <v>1</v>
      </c>
    </row>
    <row r="193" spans="2:7" x14ac:dyDescent="0.35">
      <c r="B193" s="5" t="s">
        <v>81</v>
      </c>
      <c r="C193" s="13" t="s">
        <v>19</v>
      </c>
      <c r="D193" s="5" t="s">
        <v>122</v>
      </c>
      <c r="E193" s="5" t="s">
        <v>57</v>
      </c>
      <c r="F193" s="5" t="s">
        <v>54</v>
      </c>
      <c r="G193" s="8">
        <v>8</v>
      </c>
    </row>
    <row r="194" spans="2:7" x14ac:dyDescent="0.35">
      <c r="B194" s="5" t="s">
        <v>81</v>
      </c>
      <c r="C194" s="13" t="s">
        <v>19</v>
      </c>
      <c r="D194" s="5" t="s">
        <v>122</v>
      </c>
      <c r="E194" s="5" t="s">
        <v>60</v>
      </c>
      <c r="F194" s="5" t="s">
        <v>55</v>
      </c>
      <c r="G194" s="8">
        <v>4</v>
      </c>
    </row>
    <row r="195" spans="2:7" x14ac:dyDescent="0.35">
      <c r="B195" s="5" t="s">
        <v>81</v>
      </c>
      <c r="C195" s="13" t="s">
        <v>20</v>
      </c>
      <c r="D195" s="4" t="s">
        <v>129</v>
      </c>
      <c r="E195" s="5" t="s">
        <v>57</v>
      </c>
      <c r="F195" s="5" t="s">
        <v>54</v>
      </c>
      <c r="G195" s="8">
        <v>1</v>
      </c>
    </row>
    <row r="196" spans="2:7" x14ac:dyDescent="0.35">
      <c r="B196" s="5" t="s">
        <v>81</v>
      </c>
      <c r="C196" s="13" t="s">
        <v>20</v>
      </c>
      <c r="D196" s="4" t="s">
        <v>129</v>
      </c>
      <c r="E196" s="5" t="s">
        <v>60</v>
      </c>
      <c r="F196" s="5" t="s">
        <v>55</v>
      </c>
      <c r="G196" s="8">
        <v>1</v>
      </c>
    </row>
    <row r="197" spans="2:7" x14ac:dyDescent="0.35">
      <c r="B197" s="5" t="s">
        <v>81</v>
      </c>
      <c r="C197" s="13" t="s">
        <v>21</v>
      </c>
      <c r="D197" s="4" t="s">
        <v>133</v>
      </c>
      <c r="E197" s="5" t="s">
        <v>57</v>
      </c>
      <c r="F197" s="5" t="s">
        <v>54</v>
      </c>
      <c r="G197" s="8">
        <v>8</v>
      </c>
    </row>
    <row r="198" spans="2:7" x14ac:dyDescent="0.35">
      <c r="B198" s="5" t="s">
        <v>81</v>
      </c>
      <c r="C198" s="13" t="s">
        <v>21</v>
      </c>
      <c r="D198" s="4" t="s">
        <v>133</v>
      </c>
      <c r="E198" s="5" t="s">
        <v>60</v>
      </c>
      <c r="F198" s="5" t="s">
        <v>55</v>
      </c>
      <c r="G198" s="8">
        <v>16.5</v>
      </c>
    </row>
    <row r="199" spans="2:7" x14ac:dyDescent="0.35">
      <c r="B199" s="5" t="s">
        <v>81</v>
      </c>
      <c r="C199" s="13" t="s">
        <v>16</v>
      </c>
      <c r="D199" s="5" t="s">
        <v>15</v>
      </c>
      <c r="E199" s="5" t="s">
        <v>57</v>
      </c>
      <c r="F199" s="5" t="s">
        <v>54</v>
      </c>
      <c r="G199" s="8">
        <v>4</v>
      </c>
    </row>
    <row r="200" spans="2:7" x14ac:dyDescent="0.35">
      <c r="B200" s="5" t="s">
        <v>81</v>
      </c>
      <c r="C200" s="13" t="s">
        <v>16</v>
      </c>
      <c r="D200" s="5" t="s">
        <v>15</v>
      </c>
      <c r="E200" s="5" t="s">
        <v>60</v>
      </c>
      <c r="F200" s="5" t="s">
        <v>55</v>
      </c>
      <c r="G200" s="8">
        <v>4.59</v>
      </c>
    </row>
    <row r="201" spans="2:7" x14ac:dyDescent="0.35">
      <c r="B201" s="4" t="s">
        <v>92</v>
      </c>
      <c r="C201" s="13" t="s">
        <v>21</v>
      </c>
      <c r="D201" s="4" t="s">
        <v>133</v>
      </c>
      <c r="E201" s="4" t="s">
        <v>93</v>
      </c>
      <c r="F201" s="4" t="s">
        <v>54</v>
      </c>
      <c r="G201" s="8">
        <v>1.72</v>
      </c>
    </row>
    <row r="202" spans="2:7" x14ac:dyDescent="0.35">
      <c r="G202" s="1"/>
    </row>
    <row r="203" spans="2:7" x14ac:dyDescent="0.35">
      <c r="B203" s="2" t="s">
        <v>80</v>
      </c>
      <c r="C203"/>
      <c r="G203" s="1"/>
    </row>
    <row r="204" spans="2:7" ht="13.15" x14ac:dyDescent="0.35">
      <c r="B204" s="15" t="s">
        <v>77</v>
      </c>
      <c r="C204" s="16" t="s">
        <v>37</v>
      </c>
      <c r="D204" s="15" t="s">
        <v>86</v>
      </c>
      <c r="E204" s="15" t="s">
        <v>46</v>
      </c>
      <c r="F204" s="15" t="s">
        <v>47</v>
      </c>
      <c r="G204" s="14" t="s">
        <v>106</v>
      </c>
    </row>
    <row r="205" spans="2:7" x14ac:dyDescent="0.35">
      <c r="B205" s="5" t="s">
        <v>80</v>
      </c>
      <c r="C205" s="13" t="s">
        <v>29</v>
      </c>
      <c r="D205" s="5" t="s">
        <v>88</v>
      </c>
      <c r="E205" s="5" t="s">
        <v>69</v>
      </c>
      <c r="F205" s="5" t="s">
        <v>54</v>
      </c>
      <c r="G205" s="11">
        <v>1</v>
      </c>
    </row>
    <row r="206" spans="2:7" x14ac:dyDescent="0.35">
      <c r="B206" s="5" t="s">
        <v>80</v>
      </c>
      <c r="C206" s="13" t="s">
        <v>31</v>
      </c>
      <c r="D206" s="4" t="s">
        <v>130</v>
      </c>
      <c r="E206" s="5" t="s">
        <v>69</v>
      </c>
      <c r="F206" s="5" t="s">
        <v>54</v>
      </c>
      <c r="G206" s="11">
        <v>1</v>
      </c>
    </row>
    <row r="207" spans="2:7" x14ac:dyDescent="0.35">
      <c r="B207" s="5" t="s">
        <v>80</v>
      </c>
      <c r="C207" s="13" t="s">
        <v>22</v>
      </c>
      <c r="D207" s="4" t="s">
        <v>131</v>
      </c>
      <c r="E207" s="5" t="s">
        <v>69</v>
      </c>
      <c r="F207" s="5" t="s">
        <v>54</v>
      </c>
      <c r="G207" s="11">
        <v>4</v>
      </c>
    </row>
    <row r="208" spans="2:7" x14ac:dyDescent="0.35">
      <c r="B208" s="5" t="s">
        <v>80</v>
      </c>
      <c r="C208" s="13" t="s">
        <v>22</v>
      </c>
      <c r="D208" s="4" t="s">
        <v>126</v>
      </c>
      <c r="E208" s="5" t="s">
        <v>69</v>
      </c>
      <c r="F208" s="5" t="s">
        <v>54</v>
      </c>
      <c r="G208" s="11">
        <v>2</v>
      </c>
    </row>
    <row r="209" spans="2:7" x14ac:dyDescent="0.35">
      <c r="B209" s="5" t="s">
        <v>80</v>
      </c>
      <c r="C209" s="13" t="s">
        <v>28</v>
      </c>
      <c r="D209" s="4" t="s">
        <v>132</v>
      </c>
      <c r="E209" s="5" t="s">
        <v>69</v>
      </c>
      <c r="F209" s="5" t="s">
        <v>54</v>
      </c>
      <c r="G209" s="11">
        <v>1</v>
      </c>
    </row>
    <row r="210" spans="2:7" x14ac:dyDescent="0.35">
      <c r="B210" s="5" t="s">
        <v>80</v>
      </c>
      <c r="C210" s="13" t="s">
        <v>17</v>
      </c>
      <c r="D210" s="4" t="s">
        <v>133</v>
      </c>
      <c r="E210" s="5" t="s">
        <v>69</v>
      </c>
      <c r="F210" s="5" t="s">
        <v>54</v>
      </c>
      <c r="G210" s="11">
        <v>4</v>
      </c>
    </row>
    <row r="211" spans="2:7" x14ac:dyDescent="0.35">
      <c r="B211" s="5" t="s">
        <v>80</v>
      </c>
      <c r="C211" s="13" t="s">
        <v>24</v>
      </c>
      <c r="D211" s="5" t="s">
        <v>15</v>
      </c>
      <c r="E211" s="5" t="s">
        <v>69</v>
      </c>
      <c r="F211" s="5" t="s">
        <v>54</v>
      </c>
      <c r="G211" s="11">
        <v>6</v>
      </c>
    </row>
    <row r="212" spans="2:7" x14ac:dyDescent="0.35">
      <c r="B212" s="5" t="s">
        <v>80</v>
      </c>
      <c r="C212" s="13" t="s">
        <v>34</v>
      </c>
      <c r="D212" s="5" t="s">
        <v>33</v>
      </c>
      <c r="E212" s="5" t="s">
        <v>69</v>
      </c>
      <c r="F212" s="5" t="s">
        <v>54</v>
      </c>
      <c r="G212" s="11">
        <v>2.39</v>
      </c>
    </row>
    <row r="214" spans="2:7" x14ac:dyDescent="0.35">
      <c r="B214" s="2" t="s">
        <v>107</v>
      </c>
      <c r="C214"/>
      <c r="G214" s="1"/>
    </row>
    <row r="215" spans="2:7" ht="13.15" x14ac:dyDescent="0.35">
      <c r="B215" s="15" t="s">
        <v>77</v>
      </c>
      <c r="C215" s="16" t="s">
        <v>37</v>
      </c>
      <c r="D215" s="15" t="s">
        <v>86</v>
      </c>
      <c r="E215" s="15" t="s">
        <v>46</v>
      </c>
      <c r="F215" s="15" t="s">
        <v>47</v>
      </c>
      <c r="G215" s="14" t="s">
        <v>106</v>
      </c>
    </row>
    <row r="216" spans="2:7" x14ac:dyDescent="0.35">
      <c r="B216" s="5" t="s">
        <v>52</v>
      </c>
      <c r="C216" s="13" t="s">
        <v>29</v>
      </c>
      <c r="D216" s="5" t="s">
        <v>88</v>
      </c>
      <c r="E216" s="5" t="s">
        <v>52</v>
      </c>
      <c r="F216" s="5" t="s">
        <v>54</v>
      </c>
      <c r="G216" s="11">
        <v>1</v>
      </c>
    </row>
    <row r="217" spans="2:7" x14ac:dyDescent="0.35">
      <c r="B217" s="5" t="s">
        <v>52</v>
      </c>
      <c r="C217" s="13" t="s">
        <v>23</v>
      </c>
      <c r="D217" s="4" t="s">
        <v>129</v>
      </c>
      <c r="E217" s="5" t="s">
        <v>52</v>
      </c>
      <c r="F217" s="5" t="s">
        <v>54</v>
      </c>
      <c r="G217" s="11">
        <v>2</v>
      </c>
    </row>
    <row r="218" spans="2:7" x14ac:dyDescent="0.35">
      <c r="B218" s="5" t="s">
        <v>52</v>
      </c>
      <c r="C218" s="13" t="s">
        <v>22</v>
      </c>
      <c r="D218" s="4" t="s">
        <v>131</v>
      </c>
      <c r="E218" s="5" t="s">
        <v>52</v>
      </c>
      <c r="F218" s="5" t="s">
        <v>54</v>
      </c>
      <c r="G218" s="11">
        <v>5</v>
      </c>
    </row>
    <row r="219" spans="2:7" x14ac:dyDescent="0.35">
      <c r="B219" s="5" t="s">
        <v>52</v>
      </c>
      <c r="C219" s="13" t="s">
        <v>22</v>
      </c>
      <c r="D219" s="4" t="s">
        <v>126</v>
      </c>
      <c r="E219" s="5" t="s">
        <v>52</v>
      </c>
      <c r="F219" s="5" t="s">
        <v>54</v>
      </c>
      <c r="G219" s="11">
        <v>3</v>
      </c>
    </row>
    <row r="220" spans="2:7" x14ac:dyDescent="0.35">
      <c r="B220" s="5" t="s">
        <v>52</v>
      </c>
      <c r="C220" s="13" t="s">
        <v>28</v>
      </c>
      <c r="D220" s="4" t="s">
        <v>132</v>
      </c>
      <c r="E220" s="5" t="s">
        <v>52</v>
      </c>
      <c r="F220" s="5" t="s">
        <v>54</v>
      </c>
      <c r="G220" s="11">
        <v>4</v>
      </c>
    </row>
    <row r="221" spans="2:7" x14ac:dyDescent="0.35">
      <c r="B221" s="5" t="s">
        <v>52</v>
      </c>
      <c r="C221" s="13" t="s">
        <v>17</v>
      </c>
      <c r="D221" s="4" t="s">
        <v>133</v>
      </c>
      <c r="E221" s="5" t="s">
        <v>52</v>
      </c>
      <c r="F221" s="5" t="s">
        <v>54</v>
      </c>
      <c r="G221" s="11">
        <v>12</v>
      </c>
    </row>
    <row r="222" spans="2:7" x14ac:dyDescent="0.35">
      <c r="B222" s="5" t="s">
        <v>52</v>
      </c>
      <c r="C222" s="13" t="s">
        <v>24</v>
      </c>
      <c r="D222" s="5" t="s">
        <v>15</v>
      </c>
      <c r="E222" s="5" t="s">
        <v>52</v>
      </c>
      <c r="F222" s="5" t="s">
        <v>54</v>
      </c>
      <c r="G222" s="11">
        <v>15.3</v>
      </c>
    </row>
    <row r="223" spans="2:7" x14ac:dyDescent="0.35">
      <c r="B223" s="5" t="s">
        <v>52</v>
      </c>
      <c r="C223" s="13" t="s">
        <v>34</v>
      </c>
      <c r="D223" s="5" t="s">
        <v>33</v>
      </c>
      <c r="E223" s="5" t="s">
        <v>52</v>
      </c>
      <c r="F223" s="5" t="s">
        <v>54</v>
      </c>
      <c r="G223" s="11">
        <v>16</v>
      </c>
    </row>
    <row r="226" spans="2:9" ht="13.15" x14ac:dyDescent="0.35">
      <c r="B226" s="3" t="s">
        <v>108</v>
      </c>
    </row>
    <row r="228" spans="2:9" x14ac:dyDescent="0.35">
      <c r="B228" s="2" t="s">
        <v>97</v>
      </c>
      <c r="C228"/>
    </row>
    <row r="229" spans="2:9" ht="39.4" x14ac:dyDescent="0.35">
      <c r="B229" s="17" t="s">
        <v>109</v>
      </c>
      <c r="C229" s="17" t="s">
        <v>111</v>
      </c>
      <c r="D229" s="18" t="s">
        <v>95</v>
      </c>
      <c r="E229" s="19" t="s">
        <v>96</v>
      </c>
      <c r="F229" s="19" t="s">
        <v>38</v>
      </c>
      <c r="G229" s="19" t="s">
        <v>39</v>
      </c>
      <c r="H229" s="19" t="s">
        <v>94</v>
      </c>
      <c r="I229" s="19" t="s">
        <v>76</v>
      </c>
    </row>
    <row r="230" spans="2:9" x14ac:dyDescent="0.35">
      <c r="B230" s="20" t="s">
        <v>79</v>
      </c>
      <c r="C230" s="13">
        <v>2</v>
      </c>
      <c r="D230" s="12">
        <v>257587.20000000004</v>
      </c>
      <c r="E230" s="8">
        <v>0</v>
      </c>
      <c r="F230" s="8">
        <v>8670.2400000000016</v>
      </c>
      <c r="G230" s="8">
        <v>0</v>
      </c>
      <c r="H230" s="8">
        <v>7974.69</v>
      </c>
      <c r="I230" s="8">
        <f>SUM(D230:H230)</f>
        <v>274232.13000000006</v>
      </c>
    </row>
    <row r="231" spans="2:9" x14ac:dyDescent="0.35">
      <c r="B231" s="21"/>
      <c r="C231" s="13">
        <v>3</v>
      </c>
      <c r="D231" s="12">
        <v>11919480.600000082</v>
      </c>
      <c r="E231" s="8">
        <v>0</v>
      </c>
      <c r="F231" s="8">
        <v>789590.00999999803</v>
      </c>
      <c r="G231" s="8">
        <v>165987.35999999996</v>
      </c>
      <c r="H231" s="8">
        <v>385621.02</v>
      </c>
      <c r="I231" s="8">
        <f t="shared" ref="I231:I252" si="0">SUM(D231:H231)</f>
        <v>13260678.990000078</v>
      </c>
    </row>
    <row r="232" spans="2:9" x14ac:dyDescent="0.35">
      <c r="B232" s="21"/>
      <c r="C232" s="13">
        <v>4</v>
      </c>
      <c r="D232" s="12">
        <v>35616781.199999675</v>
      </c>
      <c r="E232" s="8">
        <v>110409.69</v>
      </c>
      <c r="F232" s="8">
        <v>3216057.6500000218</v>
      </c>
      <c r="G232" s="8">
        <v>969695.42999999889</v>
      </c>
      <c r="H232" s="8">
        <v>1195433.0900000001</v>
      </c>
      <c r="I232" s="8">
        <f t="shared" si="0"/>
        <v>41108377.059999697</v>
      </c>
    </row>
    <row r="233" spans="2:9" x14ac:dyDescent="0.35">
      <c r="B233" s="21"/>
      <c r="C233" s="13">
        <v>5</v>
      </c>
      <c r="D233" s="12">
        <v>8523085.2000000235</v>
      </c>
      <c r="E233" s="8">
        <v>1009380.3399999994</v>
      </c>
      <c r="F233" s="8">
        <v>737588.9199999976</v>
      </c>
      <c r="G233" s="8">
        <v>105180.60000000002</v>
      </c>
      <c r="H233" s="8">
        <v>310748.78999999998</v>
      </c>
      <c r="I233" s="8">
        <f t="shared" si="0"/>
        <v>10685983.85000002</v>
      </c>
    </row>
    <row r="234" spans="2:9" x14ac:dyDescent="0.35">
      <c r="B234" s="21"/>
      <c r="C234" s="13">
        <v>6</v>
      </c>
      <c r="D234" s="12">
        <v>3532403.25</v>
      </c>
      <c r="E234" s="8">
        <v>512410.67999999964</v>
      </c>
      <c r="F234" s="8">
        <v>69550.320000000007</v>
      </c>
      <c r="G234" s="8">
        <v>0</v>
      </c>
      <c r="H234" s="8">
        <v>0</v>
      </c>
      <c r="I234" s="8">
        <f t="shared" si="0"/>
        <v>4114364.2499999995</v>
      </c>
    </row>
    <row r="235" spans="2:9" x14ac:dyDescent="0.35">
      <c r="B235" s="21"/>
      <c r="C235" s="13">
        <v>7</v>
      </c>
      <c r="D235" s="12">
        <v>2155866.9000000013</v>
      </c>
      <c r="E235" s="8">
        <v>327517.8</v>
      </c>
      <c r="F235" s="8">
        <v>29400</v>
      </c>
      <c r="G235" s="8">
        <v>0</v>
      </c>
      <c r="H235" s="8">
        <v>0</v>
      </c>
      <c r="I235" s="8">
        <f t="shared" si="0"/>
        <v>2512784.7000000011</v>
      </c>
    </row>
    <row r="236" spans="2:9" x14ac:dyDescent="0.35">
      <c r="B236" s="22"/>
      <c r="C236" s="13">
        <v>8</v>
      </c>
      <c r="D236" s="12">
        <v>926219.25</v>
      </c>
      <c r="E236" s="8">
        <v>360939.12</v>
      </c>
      <c r="F236" s="8">
        <v>8400</v>
      </c>
      <c r="G236" s="8">
        <v>0</v>
      </c>
      <c r="H236" s="8">
        <v>0</v>
      </c>
      <c r="I236" s="8">
        <f t="shared" si="0"/>
        <v>1295558.3700000001</v>
      </c>
    </row>
    <row r="237" spans="2:9" x14ac:dyDescent="0.35">
      <c r="B237" s="23" t="s">
        <v>10</v>
      </c>
      <c r="C237" s="13" t="s">
        <v>29</v>
      </c>
      <c r="D237" s="12">
        <v>130490.56</v>
      </c>
      <c r="E237" s="8">
        <v>160430.88</v>
      </c>
      <c r="F237" s="8">
        <v>1120.96</v>
      </c>
      <c r="G237" s="8">
        <v>0</v>
      </c>
      <c r="H237" s="8">
        <v>0</v>
      </c>
      <c r="I237" s="8">
        <f t="shared" si="0"/>
        <v>292042.40000000002</v>
      </c>
    </row>
    <row r="238" spans="2:9" x14ac:dyDescent="0.35">
      <c r="B238" s="21"/>
      <c r="C238" s="13" t="s">
        <v>23</v>
      </c>
      <c r="D238" s="12">
        <v>117319.84</v>
      </c>
      <c r="E238" s="8">
        <v>132541.68</v>
      </c>
      <c r="F238" s="8">
        <v>1137.28</v>
      </c>
      <c r="G238" s="8">
        <v>0</v>
      </c>
      <c r="H238" s="8">
        <v>0</v>
      </c>
      <c r="I238" s="8">
        <f t="shared" si="0"/>
        <v>250998.8</v>
      </c>
    </row>
    <row r="239" spans="2:9" x14ac:dyDescent="0.35">
      <c r="B239" s="21"/>
      <c r="C239" s="13" t="s">
        <v>31</v>
      </c>
      <c r="D239" s="12">
        <v>53178.32</v>
      </c>
      <c r="E239" s="8">
        <v>37719.120000000003</v>
      </c>
      <c r="F239" s="8">
        <v>568.64</v>
      </c>
      <c r="G239" s="8">
        <v>0</v>
      </c>
      <c r="H239" s="8">
        <v>0</v>
      </c>
      <c r="I239" s="8">
        <f t="shared" si="0"/>
        <v>91466.08</v>
      </c>
    </row>
    <row r="240" spans="2:9" x14ac:dyDescent="0.35">
      <c r="B240" s="21"/>
      <c r="C240" s="13" t="s">
        <v>22</v>
      </c>
      <c r="D240" s="12">
        <v>499350.47999999986</v>
      </c>
      <c r="E240" s="8">
        <v>142099.08000000002</v>
      </c>
      <c r="F240" s="8">
        <v>59184.839999999967</v>
      </c>
      <c r="G240" s="8">
        <v>577.44000000000005</v>
      </c>
      <c r="H240" s="8">
        <v>0</v>
      </c>
      <c r="I240" s="8">
        <f t="shared" si="0"/>
        <v>701211.83999999973</v>
      </c>
    </row>
    <row r="241" spans="2:9" x14ac:dyDescent="0.35">
      <c r="B241" s="21"/>
      <c r="C241" s="13" t="s">
        <v>28</v>
      </c>
      <c r="D241" s="12">
        <v>145234.65599999999</v>
      </c>
      <c r="E241" s="8">
        <v>37277.927999999993</v>
      </c>
      <c r="F241" s="8">
        <v>11807.928000000002</v>
      </c>
      <c r="G241" s="8">
        <v>0</v>
      </c>
      <c r="H241" s="8">
        <v>4994.5779087690153</v>
      </c>
      <c r="I241" s="8">
        <f t="shared" si="0"/>
        <v>199315.089908769</v>
      </c>
    </row>
    <row r="242" spans="2:9" x14ac:dyDescent="0.35">
      <c r="B242" s="21"/>
      <c r="C242" s="13" t="s">
        <v>17</v>
      </c>
      <c r="D242" s="12">
        <v>569604.40800000029</v>
      </c>
      <c r="E242" s="8">
        <v>0</v>
      </c>
      <c r="F242" s="8">
        <v>136670.33999999994</v>
      </c>
      <c r="G242" s="8">
        <v>0</v>
      </c>
      <c r="H242" s="8">
        <v>18153.226427697991</v>
      </c>
      <c r="I242" s="8">
        <f t="shared" si="0"/>
        <v>724427.9744276983</v>
      </c>
    </row>
    <row r="243" spans="2:9" x14ac:dyDescent="0.35">
      <c r="B243" s="21"/>
      <c r="C243" s="13" t="s">
        <v>24</v>
      </c>
      <c r="D243" s="12">
        <v>1309121.0100000026</v>
      </c>
      <c r="E243" s="8">
        <v>0</v>
      </c>
      <c r="F243" s="8">
        <v>304655.20200000016</v>
      </c>
      <c r="G243" s="8">
        <v>893.08799999999997</v>
      </c>
      <c r="H243" s="8">
        <v>41501.494272244112</v>
      </c>
      <c r="I243" s="8">
        <f t="shared" si="0"/>
        <v>1656170.7942722468</v>
      </c>
    </row>
    <row r="244" spans="2:9" x14ac:dyDescent="0.35">
      <c r="B244" s="22"/>
      <c r="C244" s="13" t="s">
        <v>34</v>
      </c>
      <c r="D244" s="12">
        <v>499815.33600000013</v>
      </c>
      <c r="E244" s="8">
        <v>0</v>
      </c>
      <c r="F244" s="8">
        <v>48870.053999999989</v>
      </c>
      <c r="G244" s="8">
        <v>0</v>
      </c>
      <c r="H244" s="8">
        <v>14102.741391286127</v>
      </c>
      <c r="I244" s="8">
        <f t="shared" si="0"/>
        <v>562788.13139128627</v>
      </c>
    </row>
    <row r="245" spans="2:9" x14ac:dyDescent="0.35">
      <c r="B245" s="20" t="s">
        <v>110</v>
      </c>
      <c r="C245" s="13" t="s">
        <v>14</v>
      </c>
      <c r="D245" s="12">
        <v>72305.64</v>
      </c>
      <c r="E245" s="8">
        <v>47030.76</v>
      </c>
      <c r="F245" s="8">
        <v>29063.759999999998</v>
      </c>
      <c r="G245" s="8">
        <v>8322.9599999999991</v>
      </c>
      <c r="H245" s="8">
        <v>0</v>
      </c>
      <c r="I245" s="8">
        <f t="shared" si="0"/>
        <v>156723.12</v>
      </c>
    </row>
    <row r="246" spans="2:9" x14ac:dyDescent="0.35">
      <c r="B246" s="24"/>
      <c r="C246" s="13" t="s">
        <v>25</v>
      </c>
      <c r="D246" s="12">
        <v>212802.96</v>
      </c>
      <c r="E246" s="8">
        <v>72864.72</v>
      </c>
      <c r="F246" s="8">
        <v>91227.839999999982</v>
      </c>
      <c r="G246" s="8">
        <v>33291.839999999997</v>
      </c>
      <c r="H246" s="8">
        <v>0</v>
      </c>
      <c r="I246" s="8">
        <f t="shared" si="0"/>
        <v>410187.36</v>
      </c>
    </row>
    <row r="247" spans="2:9" x14ac:dyDescent="0.35">
      <c r="B247" s="24"/>
      <c r="C247" s="13" t="s">
        <v>18</v>
      </c>
      <c r="D247" s="12">
        <v>402674.07000000007</v>
      </c>
      <c r="E247" s="8">
        <v>69023.64</v>
      </c>
      <c r="F247" s="8">
        <v>175259.64</v>
      </c>
      <c r="G247" s="8">
        <v>83496.599999999962</v>
      </c>
      <c r="H247" s="8">
        <v>0</v>
      </c>
      <c r="I247" s="8">
        <f t="shared" si="0"/>
        <v>730453.95000000007</v>
      </c>
    </row>
    <row r="248" spans="2:9" x14ac:dyDescent="0.35">
      <c r="B248" s="24"/>
      <c r="C248" s="13" t="s">
        <v>19</v>
      </c>
      <c r="D248" s="12">
        <v>918826.78999999934</v>
      </c>
      <c r="E248" s="8">
        <v>25643.88</v>
      </c>
      <c r="F248" s="8">
        <v>411964.40000000008</v>
      </c>
      <c r="G248" s="8">
        <v>180000.03999999998</v>
      </c>
      <c r="H248" s="8">
        <v>109412.37984715791</v>
      </c>
      <c r="I248" s="8">
        <f t="shared" si="0"/>
        <v>1645847.4898471574</v>
      </c>
    </row>
    <row r="249" spans="2:9" x14ac:dyDescent="0.35">
      <c r="B249" s="24"/>
      <c r="C249" s="13" t="s">
        <v>20</v>
      </c>
      <c r="D249" s="12">
        <v>184202.46</v>
      </c>
      <c r="E249" s="8">
        <v>90107.64</v>
      </c>
      <c r="F249" s="8">
        <v>76849.2</v>
      </c>
      <c r="G249" s="8">
        <v>24968.879999999997</v>
      </c>
      <c r="H249" s="8">
        <v>26784.78188472287</v>
      </c>
      <c r="I249" s="8">
        <f t="shared" si="0"/>
        <v>402912.96188472287</v>
      </c>
    </row>
    <row r="250" spans="2:9" x14ac:dyDescent="0.35">
      <c r="B250" s="24"/>
      <c r="C250" s="13" t="s">
        <v>21</v>
      </c>
      <c r="D250" s="12">
        <v>1324885.8200000003</v>
      </c>
      <c r="E250" s="8">
        <v>0</v>
      </c>
      <c r="F250" s="8">
        <v>626311.75999999966</v>
      </c>
      <c r="G250" s="8">
        <v>280751.32000000012</v>
      </c>
      <c r="H250" s="8">
        <v>158941.20048209938</v>
      </c>
      <c r="I250" s="8">
        <f t="shared" si="0"/>
        <v>2390890.1004820997</v>
      </c>
    </row>
    <row r="251" spans="2:9" x14ac:dyDescent="0.35">
      <c r="B251" s="24"/>
      <c r="C251" s="13" t="s">
        <v>16</v>
      </c>
      <c r="D251" s="12">
        <v>578434.19000000006</v>
      </c>
      <c r="E251" s="8">
        <v>0</v>
      </c>
      <c r="F251" s="8">
        <v>265945.67</v>
      </c>
      <c r="G251" s="8">
        <v>140993.44</v>
      </c>
      <c r="H251" s="8">
        <v>70170.25131041657</v>
      </c>
      <c r="I251" s="8">
        <f t="shared" si="0"/>
        <v>1055543.5513104165</v>
      </c>
    </row>
    <row r="252" spans="2:9" x14ac:dyDescent="0.35">
      <c r="B252" s="25"/>
      <c r="C252" s="13" t="s">
        <v>35</v>
      </c>
      <c r="D252" s="12">
        <v>30142.690000000002</v>
      </c>
      <c r="E252" s="8">
        <v>0</v>
      </c>
      <c r="F252" s="8">
        <v>15170.04</v>
      </c>
      <c r="G252" s="8">
        <v>8322.9599999999991</v>
      </c>
      <c r="H252" s="8">
        <v>3819.4964756073628</v>
      </c>
      <c r="I252" s="8">
        <f t="shared" si="0"/>
        <v>57455.186475607363</v>
      </c>
    </row>
    <row r="253" spans="2:9" x14ac:dyDescent="0.35">
      <c r="C253"/>
    </row>
    <row r="254" spans="2:9" x14ac:dyDescent="0.35">
      <c r="H254" s="1"/>
      <c r="I254" s="1"/>
    </row>
    <row r="255" spans="2:9" x14ac:dyDescent="0.35">
      <c r="B255" s="2" t="s">
        <v>80</v>
      </c>
      <c r="C255"/>
    </row>
    <row r="256" spans="2:9" ht="39.4" x14ac:dyDescent="0.35">
      <c r="B256" s="17" t="s">
        <v>109</v>
      </c>
      <c r="C256" s="17" t="s">
        <v>111</v>
      </c>
      <c r="D256" s="18" t="s">
        <v>95</v>
      </c>
      <c r="E256" s="19" t="s">
        <v>96</v>
      </c>
      <c r="F256" s="19" t="s">
        <v>38</v>
      </c>
      <c r="G256" s="19" t="s">
        <v>39</v>
      </c>
      <c r="H256" s="19" t="s">
        <v>94</v>
      </c>
      <c r="I256" s="19" t="s">
        <v>76</v>
      </c>
    </row>
    <row r="257" spans="2:9" x14ac:dyDescent="0.35">
      <c r="B257" s="23" t="s">
        <v>30</v>
      </c>
      <c r="C257" s="13" t="s">
        <v>142</v>
      </c>
      <c r="D257" s="12">
        <v>59211.8</v>
      </c>
      <c r="E257" s="12">
        <v>60111.240000000005</v>
      </c>
      <c r="F257" s="12">
        <v>564.55999999999995</v>
      </c>
      <c r="G257" s="12">
        <v>0</v>
      </c>
      <c r="H257" s="12">
        <v>0</v>
      </c>
      <c r="I257" s="12">
        <v>119887.6</v>
      </c>
    </row>
    <row r="258" spans="2:9" x14ac:dyDescent="0.35">
      <c r="B258" s="21"/>
      <c r="C258" s="13" t="s">
        <v>22</v>
      </c>
      <c r="D258" s="12">
        <v>148484.35999999999</v>
      </c>
      <c r="E258" s="8">
        <v>57714.360000000008</v>
      </c>
      <c r="F258" s="8">
        <v>12783.08</v>
      </c>
      <c r="G258" s="8">
        <v>1488.48</v>
      </c>
      <c r="H258" s="8">
        <v>0</v>
      </c>
      <c r="I258" s="8">
        <f t="shared" ref="I257:I262" si="1">SUM(D258:H258)</f>
        <v>220470.28</v>
      </c>
    </row>
    <row r="259" spans="2:9" x14ac:dyDescent="0.35">
      <c r="B259" s="21"/>
      <c r="C259" s="13" t="s">
        <v>28</v>
      </c>
      <c r="D259" s="12">
        <v>21268.32</v>
      </c>
      <c r="E259" s="8">
        <v>0</v>
      </c>
      <c r="F259" s="8">
        <v>5695.8</v>
      </c>
      <c r="G259" s="8">
        <v>0</v>
      </c>
      <c r="H259" s="8">
        <v>0</v>
      </c>
      <c r="I259" s="8">
        <f t="shared" si="1"/>
        <v>26964.12</v>
      </c>
    </row>
    <row r="260" spans="2:9" x14ac:dyDescent="0.35">
      <c r="B260" s="21"/>
      <c r="C260" s="13" t="s">
        <v>17</v>
      </c>
      <c r="D260" s="12">
        <v>88460.160000000003</v>
      </c>
      <c r="E260" s="8">
        <v>0</v>
      </c>
      <c r="F260" s="8">
        <v>19864.919999999998</v>
      </c>
      <c r="G260" s="8">
        <v>0</v>
      </c>
      <c r="H260" s="8">
        <v>9916.11</v>
      </c>
      <c r="I260" s="8">
        <f t="shared" si="1"/>
        <v>118241.19</v>
      </c>
    </row>
    <row r="261" spans="2:9" x14ac:dyDescent="0.35">
      <c r="B261" s="21"/>
      <c r="C261" s="13" t="s">
        <v>24</v>
      </c>
      <c r="D261" s="12">
        <v>192245.37000000002</v>
      </c>
      <c r="E261" s="8">
        <v>0</v>
      </c>
      <c r="F261" s="8">
        <v>27509.23</v>
      </c>
      <c r="G261" s="8">
        <v>0</v>
      </c>
      <c r="H261" s="8">
        <v>20116.400000000001</v>
      </c>
      <c r="I261" s="8">
        <f t="shared" si="1"/>
        <v>239871.00000000003</v>
      </c>
    </row>
    <row r="262" spans="2:9" x14ac:dyDescent="0.35">
      <c r="B262" s="22"/>
      <c r="C262" s="13" t="s">
        <v>34</v>
      </c>
      <c r="D262" s="12">
        <v>60225.24</v>
      </c>
      <c r="E262" s="8">
        <v>0</v>
      </c>
      <c r="F262" s="8">
        <v>3396.67</v>
      </c>
      <c r="G262" s="8">
        <v>0</v>
      </c>
      <c r="H262" s="8">
        <v>5823.96</v>
      </c>
      <c r="I262" s="8">
        <f t="shared" si="1"/>
        <v>69445.87</v>
      </c>
    </row>
    <row r="263" spans="2:9" x14ac:dyDescent="0.35">
      <c r="C263"/>
    </row>
    <row r="264" spans="2:9" x14ac:dyDescent="0.35">
      <c r="H264" s="1"/>
      <c r="I264" s="1"/>
    </row>
    <row r="265" spans="2:9" x14ac:dyDescent="0.35">
      <c r="B265" s="2" t="s">
        <v>107</v>
      </c>
      <c r="C265"/>
    </row>
    <row r="266" spans="2:9" ht="39.4" x14ac:dyDescent="0.35">
      <c r="B266" s="17" t="s">
        <v>109</v>
      </c>
      <c r="C266" s="17" t="s">
        <v>111</v>
      </c>
      <c r="D266" s="18" t="s">
        <v>95</v>
      </c>
      <c r="E266" s="19" t="s">
        <v>96</v>
      </c>
      <c r="F266" s="19" t="s">
        <v>38</v>
      </c>
      <c r="G266" s="19" t="s">
        <v>39</v>
      </c>
      <c r="H266" s="19" t="s">
        <v>94</v>
      </c>
      <c r="I266" s="19" t="s">
        <v>76</v>
      </c>
    </row>
    <row r="267" spans="2:9" x14ac:dyDescent="0.35">
      <c r="B267" s="20" t="s">
        <v>52</v>
      </c>
      <c r="C267" s="13" t="s">
        <v>142</v>
      </c>
      <c r="D267" s="12">
        <v>90985.44</v>
      </c>
      <c r="E267" s="12">
        <v>109799.40000000001</v>
      </c>
      <c r="F267" s="12">
        <v>848.88</v>
      </c>
      <c r="G267" s="12">
        <v>0</v>
      </c>
      <c r="H267" s="12">
        <v>0</v>
      </c>
      <c r="I267" s="12">
        <v>201633.72000000003</v>
      </c>
    </row>
    <row r="268" spans="2:9" x14ac:dyDescent="0.35">
      <c r="B268" s="21"/>
      <c r="C268" s="13" t="s">
        <v>22</v>
      </c>
      <c r="D268" s="12">
        <v>201596.88</v>
      </c>
      <c r="E268" s="8">
        <v>88275</v>
      </c>
      <c r="F268" s="8">
        <v>15328.440000000002</v>
      </c>
      <c r="G268" s="8">
        <v>0</v>
      </c>
      <c r="H268" s="8">
        <v>0</v>
      </c>
      <c r="I268" s="8">
        <f t="shared" ref="I267:I272" si="2">SUM(D268:H268)</f>
        <v>305200.32</v>
      </c>
    </row>
    <row r="269" spans="2:9" x14ac:dyDescent="0.35">
      <c r="B269" s="21"/>
      <c r="C269" s="13" t="s">
        <v>28</v>
      </c>
      <c r="D269" s="12">
        <v>97678.080000000002</v>
      </c>
      <c r="E269" s="8">
        <v>29727</v>
      </c>
      <c r="F269" s="8">
        <v>5666.08</v>
      </c>
      <c r="G269" s="8">
        <v>0</v>
      </c>
      <c r="H269" s="8">
        <v>0</v>
      </c>
      <c r="I269" s="8">
        <f t="shared" si="2"/>
        <v>133071.16</v>
      </c>
    </row>
    <row r="270" spans="2:9" x14ac:dyDescent="0.35">
      <c r="B270" s="21"/>
      <c r="C270" s="13" t="s">
        <v>17</v>
      </c>
      <c r="D270" s="12">
        <v>240315.78499999995</v>
      </c>
      <c r="E270" s="8">
        <v>18523.620000000003</v>
      </c>
      <c r="F270" s="8">
        <v>50175.68</v>
      </c>
      <c r="G270" s="8">
        <v>0</v>
      </c>
      <c r="H270" s="8">
        <v>22387.38</v>
      </c>
      <c r="I270" s="8">
        <f t="shared" si="2"/>
        <v>331402.46499999997</v>
      </c>
    </row>
    <row r="271" spans="2:9" x14ac:dyDescent="0.35">
      <c r="B271" s="21"/>
      <c r="C271" s="13" t="s">
        <v>24</v>
      </c>
      <c r="D271" s="12">
        <v>320408.99999999983</v>
      </c>
      <c r="E271" s="8">
        <v>0</v>
      </c>
      <c r="F271" s="8">
        <v>68573.819999999978</v>
      </c>
      <c r="G271" s="8">
        <v>0</v>
      </c>
      <c r="H271" s="8">
        <v>28180.85</v>
      </c>
      <c r="I271" s="8">
        <f t="shared" si="2"/>
        <v>417163.66999999981</v>
      </c>
    </row>
    <row r="272" spans="2:9" x14ac:dyDescent="0.35">
      <c r="B272" s="22"/>
      <c r="C272" s="13" t="s">
        <v>34</v>
      </c>
      <c r="D272" s="12">
        <v>329828.18</v>
      </c>
      <c r="E272" s="8">
        <v>0</v>
      </c>
      <c r="F272" s="8">
        <v>14718.705000000005</v>
      </c>
      <c r="G272" s="8">
        <v>0</v>
      </c>
      <c r="H272" s="8">
        <v>24961.58</v>
      </c>
      <c r="I272" s="8">
        <f t="shared" si="2"/>
        <v>369508.46500000003</v>
      </c>
    </row>
  </sheetData>
  <mergeCells count="5">
    <mergeCell ref="B230:B236"/>
    <mergeCell ref="B237:B244"/>
    <mergeCell ref="B245:B252"/>
    <mergeCell ref="B257:B262"/>
    <mergeCell ref="B267:B272"/>
  </mergeCells>
  <pageMargins left="0.7" right="0.7" top="0.75" bottom="0.75" header="0.3" footer="0.3"/>
  <ignoredErrors>
    <ignoredError sqref="C38:C20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A6E2C23847F41921F05222BC83BC9" ma:contentTypeVersion="16" ma:contentTypeDescription="Create a new document." ma:contentTypeScope="" ma:versionID="1194cf087c8cdc0546caa838ac7f8af9">
  <xsd:schema xmlns:xsd="http://www.w3.org/2001/XMLSchema" xmlns:xs="http://www.w3.org/2001/XMLSchema" xmlns:p="http://schemas.microsoft.com/office/2006/metadata/properties" xmlns:ns2="2726e526-1073-42d7-8331-d65e0596ad35" xmlns:ns3="3ca1719b-ae10-42b9-8ce9-bc59c96d3893" targetNamespace="http://schemas.microsoft.com/office/2006/metadata/properties" ma:root="true" ma:fieldsID="a2c944335136e947c5e25d8fc6cc8974" ns2:_="" ns3:_="">
    <xsd:import namespace="2726e526-1073-42d7-8331-d65e0596ad35"/>
    <xsd:import namespace="3ca1719b-ae10-42b9-8ce9-bc59c96d3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6e526-1073-42d7-8331-d65e0596a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1719b-ae10-42b9-8ce9-bc59c96d3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579b38-73da-4eff-a061-65bd8e3c69eb}" ma:internalName="TaxCatchAll" ma:showField="CatchAllData" ma:web="3ca1719b-ae10-42b9-8ce9-bc59c96d3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26e526-1073-42d7-8331-d65e0596ad35">
      <Terms xmlns="http://schemas.microsoft.com/office/infopath/2007/PartnerControls"/>
    </lcf76f155ced4ddcb4097134ff3c332f>
    <TaxCatchAll xmlns="3ca1719b-ae10-42b9-8ce9-bc59c96d3893" xsi:nil="true"/>
  </documentManagement>
</p:properties>
</file>

<file path=customXml/itemProps1.xml><?xml version="1.0" encoding="utf-8"?>
<ds:datastoreItem xmlns:ds="http://schemas.openxmlformats.org/officeDocument/2006/customXml" ds:itemID="{55CB4986-A696-4E4E-A273-3CAFB8F5E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26e526-1073-42d7-8331-d65e0596ad35"/>
    <ds:schemaRef ds:uri="3ca1719b-ae10-42b9-8ce9-bc59c96d3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18400E-3033-4D0E-9ECE-21A8F7024A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3FF43-51BB-4F4F-AB30-5DED773081EE}">
  <ds:schemaRefs>
    <ds:schemaRef ds:uri="http://schemas.microsoft.com/office/2006/metadata/properties"/>
    <ds:schemaRef ds:uri="http://schemas.microsoft.com/office/infopath/2007/PartnerControls"/>
    <ds:schemaRef ds:uri="2726e526-1073-42d7-8331-d65e0596ad35"/>
    <ds:schemaRef ds:uri="3ca1719b-ae10-42b9-8ce9-bc59c96d38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CATALÀ</vt:lpstr>
      <vt:lpstr>CASTELLANO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Corbera i Orriols. Marc</cp:lastModifiedBy>
  <cp:revision>1</cp:revision>
  <dcterms:created xsi:type="dcterms:W3CDTF">2023-02-06T07:07:11Z</dcterms:created>
  <dcterms:modified xsi:type="dcterms:W3CDTF">2023-02-07T16:50:06Z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0x010100BD8A6E2C23847F41921F05222BC83BC9</vt:lpwstr>
  </property>
  <property fmtid="{D5CDD505-2E9C-101B-9397-08002B2CF9AE}" pid="3" name="MediaServiceImageTags">
    <vt:lpwstr/>
  </property>
</Properties>
</file>